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35" yWindow="1065" windowWidth="28515" windowHeight="16440"/>
  </bookViews>
  <sheets>
    <sheet name="INFORME FUNCION PUBLICA (2)" sheetId="6" r:id="rId1"/>
    <sheet name="Hoja1" sheetId="7" r:id="rId2"/>
    <sheet name="Hoja2" sheetId="8" r:id="rId3"/>
    <sheet name="Hoja3" sheetId="9" r:id="rId4"/>
  </sheets>
  <definedNames>
    <definedName name="_xlnm._FilterDatabase" localSheetId="0" hidden="1">'INFORME FUNCION PUBLICA (2)'!$A$2:$R$1300</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589" i="6" l="1"/>
  <c r="Q589" i="6" s="1"/>
  <c r="D429" i="6"/>
  <c r="P25" i="6" l="1"/>
  <c r="P7" i="6"/>
  <c r="Q7" i="6" s="1"/>
  <c r="P885" i="6"/>
  <c r="P1272" i="6"/>
  <c r="Q1272" i="6" s="1"/>
  <c r="P1285" i="6"/>
  <c r="Q1285" i="6" s="1"/>
  <c r="P747" i="6"/>
  <c r="Q747" i="6" s="1"/>
  <c r="P1295" i="6"/>
  <c r="Q1295" i="6" s="1"/>
  <c r="P1271" i="6"/>
  <c r="Q1271" i="6" s="1"/>
  <c r="P1270" i="6"/>
  <c r="Q1270" i="6" s="1"/>
  <c r="P1093" i="6"/>
  <c r="Q1093" i="6" s="1"/>
  <c r="P1091" i="6"/>
  <c r="Q1091" i="6" s="1"/>
  <c r="P1090" i="6"/>
  <c r="Q1090" i="6" s="1"/>
  <c r="P1089" i="6"/>
  <c r="Q1089" i="6" s="1"/>
  <c r="P1088" i="6"/>
  <c r="Q1088" i="6" s="1"/>
  <c r="P1087" i="6"/>
  <c r="Q1087" i="6" s="1"/>
  <c r="P1086" i="6"/>
  <c r="Q1086" i="6" s="1"/>
  <c r="P1085" i="6"/>
  <c r="Q1085" i="6" s="1"/>
  <c r="P1084" i="6"/>
  <c r="Q1084" i="6" s="1"/>
  <c r="P1083" i="6"/>
  <c r="Q1083" i="6" s="1"/>
  <c r="P1082" i="6"/>
  <c r="Q1082" i="6" s="1"/>
  <c r="P1080" i="6"/>
  <c r="Q1080" i="6" s="1"/>
  <c r="P1079" i="6"/>
  <c r="Q1079" i="6" s="1"/>
  <c r="P1076" i="6"/>
  <c r="Q1076" i="6" s="1"/>
  <c r="Q1075" i="6"/>
  <c r="P884" i="6"/>
  <c r="Q884" i="6" s="1"/>
  <c r="P879" i="6"/>
  <c r="Q879" i="6" s="1"/>
  <c r="P878" i="6"/>
  <c r="Q878" i="6" s="1"/>
  <c r="P873" i="6"/>
  <c r="Q873" i="6" s="1"/>
  <c r="P872" i="6"/>
  <c r="Q872" i="6" s="1"/>
  <c r="P871" i="6"/>
  <c r="Q871" i="6" s="1"/>
  <c r="P870" i="6"/>
  <c r="Q870" i="6" s="1"/>
  <c r="P869" i="6"/>
  <c r="Q869" i="6" s="1"/>
  <c r="P868" i="6"/>
  <c r="Q868" i="6" s="1"/>
  <c r="P867" i="6"/>
  <c r="Q867" i="6" s="1"/>
  <c r="P866" i="6"/>
  <c r="Q866" i="6" s="1"/>
  <c r="P865" i="6"/>
  <c r="Q865" i="6" s="1"/>
  <c r="P864" i="6"/>
  <c r="Q864" i="6" s="1"/>
  <c r="P863" i="6"/>
  <c r="Q863" i="6" s="1"/>
  <c r="P862" i="6"/>
  <c r="Q862" i="6" s="1"/>
  <c r="P861" i="6"/>
  <c r="Q861" i="6" s="1"/>
  <c r="P860" i="6"/>
  <c r="Q860" i="6" s="1"/>
  <c r="P859" i="6"/>
  <c r="Q859" i="6" s="1"/>
  <c r="P857" i="6"/>
  <c r="Q857" i="6" s="1"/>
  <c r="P851" i="6"/>
  <c r="Q851" i="6" s="1"/>
  <c r="P850" i="6"/>
  <c r="Q850" i="6" s="1"/>
  <c r="P849" i="6"/>
  <c r="Q849" i="6" s="1"/>
  <c r="P848" i="6"/>
  <c r="Q848" i="6" s="1"/>
  <c r="Q846" i="6"/>
  <c r="P844" i="6"/>
  <c r="Q844" i="6" s="1"/>
  <c r="P840" i="6"/>
  <c r="Q840" i="6" s="1"/>
  <c r="P839" i="6"/>
  <c r="Q839" i="6" s="1"/>
  <c r="P837" i="6"/>
  <c r="Q837" i="6" s="1"/>
  <c r="P836" i="6"/>
  <c r="Q836" i="6" s="1"/>
  <c r="P835" i="6"/>
  <c r="Q835" i="6" s="1"/>
  <c r="P834" i="6"/>
  <c r="Q834" i="6" s="1"/>
  <c r="P832" i="6"/>
  <c r="Q832" i="6" s="1"/>
  <c r="P831" i="6"/>
  <c r="Q831" i="6" s="1"/>
  <c r="P830" i="6"/>
  <c r="Q830" i="6" s="1"/>
  <c r="P829" i="6"/>
  <c r="Q829" i="6" s="1"/>
  <c r="P828" i="6"/>
  <c r="Q828" i="6" s="1"/>
  <c r="P827" i="6"/>
  <c r="Q827" i="6" s="1"/>
  <c r="P825" i="6"/>
  <c r="Q825" i="6" s="1"/>
  <c r="Q824" i="6"/>
  <c r="P823" i="6"/>
  <c r="Q823" i="6" s="1"/>
  <c r="P821" i="6"/>
  <c r="Q821" i="6" s="1"/>
  <c r="P820" i="6"/>
  <c r="Q820" i="6" s="1"/>
  <c r="P819" i="6"/>
  <c r="Q819" i="6" s="1"/>
  <c r="P818" i="6"/>
  <c r="Q818" i="6" s="1"/>
  <c r="P817" i="6"/>
  <c r="Q817" i="6" s="1"/>
  <c r="P816" i="6"/>
  <c r="Q816" i="6" s="1"/>
  <c r="P815" i="6"/>
  <c r="Q815" i="6" s="1"/>
  <c r="P814" i="6"/>
  <c r="Q814" i="6" s="1"/>
  <c r="P813" i="6"/>
  <c r="Q813" i="6" s="1"/>
  <c r="P812" i="6"/>
  <c r="Q812" i="6" s="1"/>
  <c r="P811" i="6"/>
  <c r="Q811" i="6" s="1"/>
  <c r="P810" i="6"/>
  <c r="Q810" i="6" s="1"/>
  <c r="P809" i="6"/>
  <c r="Q809" i="6" s="1"/>
  <c r="P808" i="6"/>
  <c r="Q808" i="6" s="1"/>
  <c r="P807" i="6"/>
  <c r="Q807" i="6" s="1"/>
  <c r="P806" i="6"/>
  <c r="Q806" i="6" s="1"/>
  <c r="P805" i="6"/>
  <c r="Q805" i="6" s="1"/>
  <c r="P804" i="6"/>
  <c r="Q804" i="6" s="1"/>
  <c r="P803" i="6"/>
  <c r="Q803" i="6" s="1"/>
  <c r="P802" i="6"/>
  <c r="Q802" i="6" s="1"/>
  <c r="P801" i="6"/>
  <c r="Q801" i="6" s="1"/>
  <c r="P800" i="6"/>
  <c r="Q800" i="6" s="1"/>
  <c r="P799" i="6"/>
  <c r="Q799" i="6" s="1"/>
  <c r="P798" i="6"/>
  <c r="Q798" i="6" s="1"/>
  <c r="P797" i="6"/>
  <c r="Q797" i="6" s="1"/>
  <c r="P796" i="6"/>
  <c r="Q796" i="6" s="1"/>
  <c r="P795" i="6"/>
  <c r="Q795" i="6" s="1"/>
  <c r="P794" i="6"/>
  <c r="Q794" i="6" s="1"/>
  <c r="P793" i="6"/>
  <c r="Q793" i="6" s="1"/>
  <c r="P792" i="6"/>
  <c r="Q792" i="6" s="1"/>
  <c r="P791" i="6"/>
  <c r="Q791" i="6" s="1"/>
  <c r="P790" i="6"/>
  <c r="Q790" i="6" s="1"/>
  <c r="P789" i="6"/>
  <c r="Q789" i="6" s="1"/>
  <c r="P788" i="6"/>
  <c r="Q788" i="6" s="1"/>
  <c r="P787" i="6"/>
  <c r="Q787" i="6" s="1"/>
  <c r="P782" i="6"/>
  <c r="Q782" i="6" s="1"/>
  <c r="P781" i="6"/>
  <c r="Q781" i="6" s="1"/>
  <c r="P764" i="6"/>
  <c r="Q764" i="6" s="1"/>
  <c r="P737" i="6"/>
  <c r="Q737" i="6" s="1"/>
  <c r="P785" i="6"/>
  <c r="Q785" i="6" s="1"/>
  <c r="P780" i="6"/>
  <c r="Q780" i="6" s="1"/>
  <c r="P779" i="6"/>
  <c r="Q779" i="6" s="1"/>
  <c r="P777" i="6"/>
  <c r="Q777" i="6" s="1"/>
  <c r="P776" i="6"/>
  <c r="Q776" i="6" s="1"/>
  <c r="P775" i="6"/>
  <c r="Q775" i="6" s="1"/>
  <c r="P774" i="6"/>
  <c r="Q774" i="6" s="1"/>
  <c r="P773" i="6"/>
  <c r="Q773" i="6" s="1"/>
  <c r="P772" i="6"/>
  <c r="Q772" i="6" s="1"/>
  <c r="P771" i="6"/>
  <c r="Q771" i="6" s="1"/>
  <c r="P770" i="6"/>
  <c r="Q770" i="6" s="1"/>
  <c r="P769" i="6"/>
  <c r="Q769" i="6" s="1"/>
  <c r="P768" i="6"/>
  <c r="Q768" i="6" s="1"/>
  <c r="P765" i="6"/>
  <c r="Q765" i="6" s="1"/>
  <c r="P761" i="6"/>
  <c r="Q761" i="6" s="1"/>
  <c r="P760" i="6"/>
  <c r="Q760" i="6" s="1"/>
  <c r="P759" i="6"/>
  <c r="Q759" i="6" s="1"/>
  <c r="P758" i="6"/>
  <c r="Q758" i="6" s="1"/>
  <c r="P757" i="6"/>
  <c r="Q757" i="6" s="1"/>
  <c r="P756" i="6"/>
  <c r="Q756" i="6" s="1"/>
  <c r="P755" i="6"/>
  <c r="Q755" i="6" s="1"/>
  <c r="P754" i="6"/>
  <c r="Q754" i="6" s="1"/>
  <c r="P753" i="6"/>
  <c r="Q753" i="6" s="1"/>
  <c r="P752" i="6"/>
  <c r="Q752" i="6" s="1"/>
  <c r="P751" i="6"/>
  <c r="Q751" i="6" s="1"/>
  <c r="P750" i="6"/>
  <c r="Q750" i="6" s="1"/>
  <c r="P749" i="6"/>
  <c r="Q749" i="6" s="1"/>
  <c r="P745" i="6"/>
  <c r="Q745" i="6" s="1"/>
  <c r="P744" i="6"/>
  <c r="Q744" i="6" s="1"/>
  <c r="P742" i="6"/>
  <c r="Q742" i="6" s="1"/>
  <c r="P738" i="6"/>
  <c r="Q738" i="6" s="1"/>
  <c r="Q736" i="6"/>
  <c r="P735" i="6"/>
  <c r="Q735" i="6" s="1"/>
  <c r="P732" i="6"/>
  <c r="Q732" i="6" s="1"/>
  <c r="P730" i="6"/>
  <c r="Q730" i="6" s="1"/>
  <c r="P729" i="6"/>
  <c r="Q729" i="6" s="1"/>
  <c r="P727" i="6"/>
  <c r="Q727" i="6" s="1"/>
  <c r="P726" i="6"/>
  <c r="Q726" i="6" s="1"/>
  <c r="P724" i="6"/>
  <c r="Q724" i="6" s="1"/>
  <c r="P723" i="6"/>
  <c r="Q723" i="6" s="1"/>
  <c r="P722" i="6"/>
  <c r="Q722" i="6" s="1"/>
  <c r="P721" i="6"/>
  <c r="Q721" i="6" s="1"/>
  <c r="P720" i="6"/>
  <c r="Q720" i="6" s="1"/>
  <c r="P719" i="6"/>
  <c r="Q719" i="6" s="1"/>
  <c r="P718" i="6"/>
  <c r="Q718" i="6" s="1"/>
  <c r="P689" i="6"/>
  <c r="Q689" i="6" s="1"/>
  <c r="P688" i="6"/>
  <c r="Q688" i="6" s="1"/>
  <c r="P685" i="6"/>
  <c r="Q685" i="6" s="1"/>
  <c r="P670" i="6"/>
  <c r="Q670" i="6" s="1"/>
  <c r="P663" i="6"/>
  <c r="Q663" i="6" s="1"/>
  <c r="P662" i="6"/>
  <c r="Q662" i="6" s="1"/>
  <c r="P661" i="6"/>
  <c r="Q661" i="6" s="1"/>
  <c r="P660" i="6"/>
  <c r="Q660" i="6" s="1"/>
  <c r="P659" i="6"/>
  <c r="Q659" i="6" s="1"/>
  <c r="P655" i="6"/>
  <c r="Q655" i="6" s="1"/>
  <c r="P658" i="6"/>
  <c r="Q658" i="6" s="1"/>
  <c r="P657" i="6"/>
  <c r="Q657" i="6" s="1"/>
  <c r="P656" i="6"/>
  <c r="Q656" i="6" s="1"/>
  <c r="P654" i="6"/>
  <c r="Q654" i="6" s="1"/>
  <c r="Q652" i="6"/>
  <c r="P651" i="6"/>
  <c r="Q651" i="6" s="1"/>
  <c r="Q650" i="6"/>
  <c r="P649" i="6"/>
  <c r="Q649" i="6" s="1"/>
  <c r="P646" i="6"/>
  <c r="Q646" i="6" s="1"/>
  <c r="P645" i="6"/>
  <c r="Q645" i="6" s="1"/>
  <c r="P644" i="6"/>
  <c r="Q644" i="6" s="1"/>
  <c r="Q643" i="6"/>
  <c r="P642" i="6"/>
  <c r="Q642" i="6" s="1"/>
  <c r="P641" i="6"/>
  <c r="Q641" i="6" s="1"/>
  <c r="P640" i="6"/>
  <c r="Q640" i="6" s="1"/>
  <c r="P639" i="6"/>
  <c r="Q639" i="6" s="1"/>
  <c r="P638" i="6"/>
  <c r="Q638" i="6" s="1"/>
  <c r="P637" i="6"/>
  <c r="Q637" i="6" s="1"/>
  <c r="P636" i="6"/>
  <c r="Q636" i="6" s="1"/>
  <c r="P635" i="6"/>
  <c r="Q635" i="6" s="1"/>
  <c r="P634" i="6"/>
  <c r="Q634" i="6" s="1"/>
  <c r="Q630" i="6"/>
  <c r="P628" i="6"/>
  <c r="Q628" i="6" s="1"/>
  <c r="P627" i="6"/>
  <c r="Q627" i="6" s="1"/>
  <c r="P626" i="6"/>
  <c r="Q626" i="6" s="1"/>
  <c r="P624" i="6"/>
  <c r="Q624" i="6" s="1"/>
  <c r="P623" i="6"/>
  <c r="Q623" i="6" s="1"/>
  <c r="P622" i="6"/>
  <c r="Q622" i="6" s="1"/>
  <c r="P617" i="6"/>
  <c r="Q617" i="6" s="1"/>
  <c r="P616" i="6"/>
  <c r="Q616" i="6" s="1"/>
  <c r="P615" i="6"/>
  <c r="Q615" i="6" s="1"/>
  <c r="P614" i="6"/>
  <c r="Q614" i="6" s="1"/>
  <c r="P613" i="6"/>
  <c r="Q613" i="6" s="1"/>
  <c r="P612" i="6"/>
  <c r="Q612" i="6" s="1"/>
  <c r="P611" i="6"/>
  <c r="Q611" i="6" s="1"/>
  <c r="P610" i="6"/>
  <c r="Q610" i="6" s="1"/>
  <c r="P609" i="6"/>
  <c r="Q609" i="6" s="1"/>
  <c r="P608" i="6"/>
  <c r="Q608" i="6" s="1"/>
  <c r="P607" i="6"/>
  <c r="Q607" i="6" s="1"/>
  <c r="P606" i="6"/>
  <c r="Q606" i="6" s="1"/>
  <c r="P605" i="6"/>
  <c r="Q605" i="6" s="1"/>
  <c r="P604" i="6"/>
  <c r="Q604" i="6" s="1"/>
  <c r="P603" i="6"/>
  <c r="Q603" i="6" s="1"/>
  <c r="P602" i="6"/>
  <c r="Q602" i="6" s="1"/>
  <c r="P601" i="6"/>
  <c r="Q601" i="6" s="1"/>
  <c r="P600" i="6"/>
  <c r="Q600" i="6" s="1"/>
  <c r="P599" i="6"/>
  <c r="Q599" i="6" s="1"/>
  <c r="P598" i="6"/>
  <c r="Q598" i="6" s="1"/>
  <c r="P597" i="6"/>
  <c r="Q597" i="6" s="1"/>
  <c r="P596" i="6"/>
  <c r="Q596" i="6" s="1"/>
  <c r="P595" i="6"/>
  <c r="Q595" i="6" s="1"/>
  <c r="P594" i="6"/>
  <c r="Q594" i="6" s="1"/>
  <c r="P593" i="6"/>
  <c r="Q593" i="6" s="1"/>
  <c r="Q591" i="6"/>
  <c r="P587" i="6"/>
  <c r="Q587" i="6" s="1"/>
  <c r="Q586" i="6"/>
  <c r="P585" i="6"/>
  <c r="Q585" i="6" s="1"/>
  <c r="P584" i="6"/>
  <c r="Q584" i="6" s="1"/>
  <c r="P583" i="6"/>
  <c r="Q583" i="6" s="1"/>
  <c r="P582" i="6"/>
  <c r="Q582" i="6" s="1"/>
  <c r="P581" i="6"/>
  <c r="Q581" i="6" s="1"/>
  <c r="P580" i="6"/>
  <c r="Q580" i="6" s="1"/>
  <c r="P579" i="6"/>
  <c r="Q579" i="6" s="1"/>
  <c r="P578" i="6"/>
  <c r="Q578" i="6" s="1"/>
  <c r="P577" i="6"/>
  <c r="Q577" i="6" s="1"/>
  <c r="P576" i="6"/>
  <c r="Q576" i="6" s="1"/>
  <c r="P575" i="6"/>
  <c r="Q575" i="6" s="1"/>
  <c r="P574" i="6"/>
  <c r="Q574" i="6" s="1"/>
  <c r="P573" i="6"/>
  <c r="Q573" i="6" s="1"/>
  <c r="P572" i="6"/>
  <c r="Q572" i="6" s="1"/>
  <c r="P571" i="6"/>
  <c r="Q571" i="6" s="1"/>
  <c r="P570" i="6"/>
  <c r="Q570" i="6" s="1"/>
  <c r="P569" i="6"/>
  <c r="Q569" i="6" s="1"/>
  <c r="P568" i="6"/>
  <c r="Q568" i="6" s="1"/>
  <c r="P567" i="6"/>
  <c r="Q567" i="6" s="1"/>
  <c r="P565" i="6"/>
  <c r="Q565" i="6" s="1"/>
  <c r="P563" i="6"/>
  <c r="Q563" i="6" s="1"/>
  <c r="P562" i="6"/>
  <c r="Q562" i="6" s="1"/>
  <c r="P561" i="6"/>
  <c r="Q561" i="6" s="1"/>
  <c r="P560" i="6"/>
  <c r="Q560" i="6" s="1"/>
  <c r="P559" i="6"/>
  <c r="Q559" i="6" s="1"/>
  <c r="P558" i="6"/>
  <c r="Q558" i="6" s="1"/>
  <c r="P557" i="6"/>
  <c r="Q557" i="6" s="1"/>
  <c r="P556" i="6"/>
  <c r="Q556" i="6" s="1"/>
  <c r="P555" i="6"/>
  <c r="Q555" i="6" s="1"/>
  <c r="P554" i="6"/>
  <c r="Q554" i="6" s="1"/>
  <c r="P553" i="6"/>
  <c r="Q553" i="6" s="1"/>
  <c r="P552" i="6"/>
  <c r="Q552" i="6" s="1"/>
  <c r="P551" i="6"/>
  <c r="Q551" i="6" s="1"/>
  <c r="P550" i="6"/>
  <c r="Q550" i="6" s="1"/>
  <c r="P549" i="6"/>
  <c r="Q549" i="6" s="1"/>
  <c r="P548" i="6"/>
  <c r="Q548" i="6" s="1"/>
  <c r="P547" i="6"/>
  <c r="Q547" i="6" s="1"/>
  <c r="P546" i="6"/>
  <c r="Q546" i="6" s="1"/>
  <c r="P545" i="6"/>
  <c r="Q545" i="6" s="1"/>
  <c r="P544" i="6"/>
  <c r="Q544" i="6" s="1"/>
  <c r="P543" i="6"/>
  <c r="Q543" i="6" s="1"/>
  <c r="P542" i="6"/>
  <c r="Q542" i="6" s="1"/>
  <c r="P541" i="6"/>
  <c r="Q541" i="6" s="1"/>
  <c r="P540" i="6"/>
  <c r="Q540" i="6" s="1"/>
  <c r="P539" i="6"/>
  <c r="Q539" i="6" s="1"/>
  <c r="P538" i="6"/>
  <c r="Q538" i="6" s="1"/>
  <c r="P537" i="6"/>
  <c r="Q537" i="6" s="1"/>
  <c r="P536" i="6"/>
  <c r="Q536" i="6" s="1"/>
  <c r="P535" i="6"/>
  <c r="Q535" i="6" s="1"/>
  <c r="P534" i="6"/>
  <c r="Q534" i="6" s="1"/>
  <c r="P533" i="6"/>
  <c r="Q533" i="6" s="1"/>
  <c r="P532" i="6"/>
  <c r="Q532" i="6" s="1"/>
  <c r="P531" i="6"/>
  <c r="Q531" i="6" s="1"/>
  <c r="P530" i="6"/>
  <c r="Q530" i="6" s="1"/>
  <c r="P529" i="6"/>
  <c r="Q529" i="6" s="1"/>
  <c r="P528" i="6"/>
  <c r="Q528" i="6" s="1"/>
  <c r="P527" i="6"/>
  <c r="Q527" i="6" s="1"/>
  <c r="P526" i="6"/>
  <c r="Q526" i="6" s="1"/>
  <c r="P525" i="6"/>
  <c r="Q525" i="6" s="1"/>
  <c r="P524" i="6"/>
  <c r="Q524" i="6" s="1"/>
  <c r="P523" i="6"/>
  <c r="Q523" i="6" s="1"/>
  <c r="P522" i="6"/>
  <c r="Q522" i="6" s="1"/>
  <c r="P521" i="6"/>
  <c r="Q521" i="6" s="1"/>
  <c r="P520" i="6"/>
  <c r="Q520" i="6" s="1"/>
  <c r="P519" i="6"/>
  <c r="Q519" i="6" s="1"/>
  <c r="P518" i="6"/>
  <c r="Q518" i="6" s="1"/>
  <c r="P517" i="6"/>
  <c r="Q517" i="6" s="1"/>
  <c r="P516" i="6"/>
  <c r="Q516" i="6" s="1"/>
  <c r="P515" i="6"/>
  <c r="Q515" i="6" s="1"/>
  <c r="P514" i="6"/>
  <c r="Q514" i="6" s="1"/>
  <c r="P513" i="6"/>
  <c r="Q513" i="6" s="1"/>
  <c r="P512" i="6"/>
  <c r="Q512" i="6" s="1"/>
  <c r="P511" i="6"/>
  <c r="Q511" i="6" s="1"/>
  <c r="P510" i="6"/>
  <c r="Q510" i="6" s="1"/>
  <c r="P509" i="6"/>
  <c r="Q509" i="6" s="1"/>
  <c r="P508" i="6"/>
  <c r="Q508" i="6" s="1"/>
  <c r="P507" i="6"/>
  <c r="Q507" i="6" s="1"/>
  <c r="P506" i="6"/>
  <c r="Q506" i="6" s="1"/>
  <c r="P505" i="6"/>
  <c r="Q505" i="6" s="1"/>
  <c r="P504" i="6"/>
  <c r="Q504" i="6" s="1"/>
  <c r="P503" i="6"/>
  <c r="Q503" i="6" s="1"/>
  <c r="P502" i="6"/>
  <c r="Q502" i="6" s="1"/>
  <c r="P501" i="6"/>
  <c r="Q501" i="6" s="1"/>
  <c r="P500" i="6"/>
  <c r="Q500" i="6" s="1"/>
  <c r="P499" i="6"/>
  <c r="Q499" i="6" s="1"/>
  <c r="P498" i="6"/>
  <c r="Q498" i="6" s="1"/>
  <c r="P497" i="6"/>
  <c r="Q497" i="6" s="1"/>
  <c r="P496" i="6"/>
  <c r="Q496" i="6" s="1"/>
  <c r="P495" i="6"/>
  <c r="Q495" i="6" s="1"/>
  <c r="P494" i="6"/>
  <c r="Q494" i="6" s="1"/>
  <c r="P493" i="6"/>
  <c r="Q493" i="6" s="1"/>
  <c r="P492" i="6"/>
  <c r="Q492" i="6" s="1"/>
  <c r="P491" i="6"/>
  <c r="Q491" i="6" s="1"/>
  <c r="P490" i="6"/>
  <c r="Q490" i="6" s="1"/>
  <c r="P489" i="6"/>
  <c r="Q489" i="6" s="1"/>
  <c r="P488" i="6"/>
  <c r="Q488" i="6" s="1"/>
  <c r="P487" i="6"/>
  <c r="Q487" i="6" s="1"/>
  <c r="P486" i="6"/>
  <c r="Q486" i="6" s="1"/>
  <c r="P485" i="6"/>
  <c r="Q485" i="6" s="1"/>
  <c r="P484" i="6"/>
  <c r="Q484" i="6" s="1"/>
  <c r="P483" i="6"/>
  <c r="Q483" i="6" s="1"/>
  <c r="P482" i="6"/>
  <c r="Q482" i="6" s="1"/>
  <c r="P481" i="6"/>
  <c r="Q481" i="6" s="1"/>
  <c r="P480" i="6"/>
  <c r="Q480" i="6" s="1"/>
  <c r="P479" i="6"/>
  <c r="Q479" i="6" s="1"/>
  <c r="P478" i="6"/>
  <c r="Q478" i="6" s="1"/>
  <c r="P477" i="6"/>
  <c r="Q477" i="6" s="1"/>
  <c r="P476" i="6"/>
  <c r="Q476" i="6" s="1"/>
  <c r="P475" i="6"/>
  <c r="Q475" i="6" s="1"/>
  <c r="P474" i="6"/>
  <c r="Q474" i="6" s="1"/>
  <c r="P473" i="6"/>
  <c r="Q473" i="6" s="1"/>
  <c r="P472" i="6"/>
  <c r="Q472" i="6" s="1"/>
  <c r="P471" i="6"/>
  <c r="Q471" i="6" s="1"/>
  <c r="P470" i="6"/>
  <c r="Q470" i="6" s="1"/>
  <c r="P469" i="6"/>
  <c r="Q469" i="6" s="1"/>
  <c r="P468" i="6"/>
  <c r="Q468" i="6" s="1"/>
  <c r="P467" i="6"/>
  <c r="Q467" i="6" s="1"/>
  <c r="P466" i="6"/>
  <c r="Q466" i="6" s="1"/>
  <c r="P465" i="6"/>
  <c r="Q465" i="6" s="1"/>
  <c r="P464" i="6"/>
  <c r="Q464" i="6" s="1"/>
  <c r="P463" i="6"/>
  <c r="Q463" i="6" s="1"/>
  <c r="P462" i="6"/>
  <c r="Q462" i="6" s="1"/>
  <c r="P461" i="6"/>
  <c r="Q461" i="6" s="1"/>
  <c r="P460" i="6"/>
  <c r="Q460" i="6" s="1"/>
  <c r="P459" i="6"/>
  <c r="Q459" i="6" s="1"/>
  <c r="P458" i="6"/>
  <c r="Q458" i="6" s="1"/>
  <c r="P457" i="6"/>
  <c r="Q457" i="6" s="1"/>
  <c r="P456" i="6"/>
  <c r="Q456" i="6" s="1"/>
  <c r="P455" i="6"/>
  <c r="Q455" i="6" s="1"/>
  <c r="P454" i="6"/>
  <c r="Q454" i="6" s="1"/>
  <c r="P453" i="6"/>
  <c r="Q453" i="6" s="1"/>
  <c r="P452" i="6"/>
  <c r="Q452" i="6" s="1"/>
  <c r="P451" i="6"/>
  <c r="Q451" i="6" s="1"/>
  <c r="P450" i="6"/>
  <c r="Q450" i="6" s="1"/>
  <c r="P449" i="6"/>
  <c r="Q449" i="6" s="1"/>
  <c r="P448" i="6"/>
  <c r="Q448" i="6" s="1"/>
  <c r="P447" i="6"/>
  <c r="Q447" i="6" s="1"/>
  <c r="P446" i="6"/>
  <c r="Q446" i="6" s="1"/>
  <c r="P445" i="6"/>
  <c r="Q445" i="6" s="1"/>
  <c r="P444" i="6"/>
  <c r="Q444" i="6" s="1"/>
  <c r="P443" i="6"/>
  <c r="Q443" i="6" s="1"/>
  <c r="P442" i="6"/>
  <c r="Q442" i="6" s="1"/>
  <c r="P441" i="6"/>
  <c r="Q441" i="6" s="1"/>
  <c r="P440" i="6"/>
  <c r="Q440" i="6" s="1"/>
  <c r="P439" i="6"/>
  <c r="Q439" i="6" s="1"/>
  <c r="P438" i="6"/>
  <c r="Q438" i="6" s="1"/>
  <c r="P437" i="6"/>
  <c r="Q437" i="6" s="1"/>
  <c r="P436" i="6"/>
  <c r="Q436" i="6" s="1"/>
  <c r="P435" i="6"/>
  <c r="Q435" i="6" s="1"/>
  <c r="P434" i="6"/>
  <c r="Q434" i="6" s="1"/>
  <c r="P433" i="6"/>
  <c r="Q433" i="6" s="1"/>
  <c r="P432" i="6"/>
  <c r="Q432" i="6" s="1"/>
  <c r="P431" i="6"/>
  <c r="Q431" i="6" s="1"/>
  <c r="P430" i="6"/>
  <c r="Q430" i="6" s="1"/>
  <c r="P429" i="6"/>
  <c r="Q429" i="6" s="1"/>
  <c r="P428" i="6"/>
  <c r="Q428" i="6" s="1"/>
  <c r="P427" i="6"/>
  <c r="Q427" i="6" s="1"/>
  <c r="P426" i="6"/>
  <c r="Q426" i="6" s="1"/>
  <c r="P425" i="6"/>
  <c r="Q425" i="6" s="1"/>
  <c r="P424" i="6"/>
  <c r="Q424" i="6" s="1"/>
  <c r="P423" i="6"/>
  <c r="Q423" i="6" s="1"/>
  <c r="P422" i="6"/>
  <c r="Q422" i="6" s="1"/>
  <c r="P421" i="6"/>
  <c r="Q421" i="6" s="1"/>
  <c r="P420" i="6"/>
  <c r="Q420" i="6" s="1"/>
  <c r="P419" i="6"/>
  <c r="Q419" i="6" s="1"/>
  <c r="P418" i="6"/>
  <c r="Q418" i="6" s="1"/>
  <c r="P417" i="6"/>
  <c r="Q417" i="6" s="1"/>
  <c r="P416" i="6"/>
  <c r="Q416" i="6" s="1"/>
  <c r="P415" i="6"/>
  <c r="Q415" i="6" s="1"/>
  <c r="P414" i="6"/>
  <c r="Q414" i="6" s="1"/>
  <c r="P413" i="6"/>
  <c r="Q413" i="6" s="1"/>
  <c r="P412" i="6"/>
  <c r="Q412" i="6" s="1"/>
  <c r="P411" i="6"/>
  <c r="Q411" i="6" s="1"/>
  <c r="P410" i="6"/>
  <c r="Q410" i="6" s="1"/>
  <c r="P409" i="6"/>
  <c r="Q409" i="6" s="1"/>
  <c r="P408" i="6"/>
  <c r="Q408" i="6" s="1"/>
  <c r="P407" i="6"/>
  <c r="Q407" i="6" s="1"/>
  <c r="P406" i="6"/>
  <c r="Q406" i="6" s="1"/>
  <c r="P405" i="6"/>
  <c r="Q405" i="6" s="1"/>
  <c r="P404" i="6"/>
  <c r="Q404" i="6" s="1"/>
  <c r="P403" i="6"/>
  <c r="Q403" i="6" s="1"/>
  <c r="P402" i="6"/>
  <c r="Q402" i="6" s="1"/>
  <c r="P401" i="6"/>
  <c r="Q401" i="6" s="1"/>
  <c r="P400" i="6"/>
  <c r="Q400" i="6" s="1"/>
  <c r="P399" i="6"/>
  <c r="Q399" i="6" s="1"/>
  <c r="P398" i="6"/>
  <c r="Q398" i="6" s="1"/>
  <c r="P397" i="6"/>
  <c r="Q397" i="6" s="1"/>
  <c r="P396" i="6"/>
  <c r="Q396" i="6" s="1"/>
  <c r="P395" i="6"/>
  <c r="Q395" i="6" s="1"/>
  <c r="P394" i="6"/>
  <c r="Q394" i="6" s="1"/>
  <c r="P393" i="6"/>
  <c r="Q393" i="6" s="1"/>
  <c r="P392" i="6"/>
  <c r="Q392" i="6" s="1"/>
  <c r="P391" i="6"/>
  <c r="Q391" i="6" s="1"/>
  <c r="P390" i="6"/>
  <c r="Q390" i="6" s="1"/>
  <c r="P389" i="6"/>
  <c r="Q389" i="6" s="1"/>
  <c r="P388" i="6"/>
  <c r="Q388" i="6" s="1"/>
  <c r="P387" i="6"/>
  <c r="Q387" i="6" s="1"/>
  <c r="P386" i="6"/>
  <c r="Q386" i="6" s="1"/>
  <c r="P385" i="6"/>
  <c r="Q385" i="6" s="1"/>
  <c r="P384" i="6"/>
  <c r="Q384" i="6" s="1"/>
  <c r="P383" i="6"/>
  <c r="Q383" i="6" s="1"/>
  <c r="P382" i="6"/>
  <c r="Q382" i="6" s="1"/>
  <c r="P381" i="6"/>
  <c r="Q381" i="6" s="1"/>
  <c r="P380" i="6"/>
  <c r="Q380" i="6" s="1"/>
  <c r="P379" i="6"/>
  <c r="Q379" i="6" s="1"/>
  <c r="P378" i="6"/>
  <c r="Q378" i="6" s="1"/>
  <c r="P377" i="6"/>
  <c r="Q377" i="6" s="1"/>
  <c r="P376" i="6"/>
  <c r="Q376" i="6" s="1"/>
  <c r="P375" i="6"/>
  <c r="Q375" i="6" s="1"/>
  <c r="P374" i="6"/>
  <c r="Q374" i="6" s="1"/>
  <c r="P373" i="6"/>
  <c r="Q373" i="6" s="1"/>
  <c r="P372" i="6"/>
  <c r="Q372" i="6" s="1"/>
  <c r="P371" i="6"/>
  <c r="Q371" i="6" s="1"/>
  <c r="P370" i="6"/>
  <c r="Q370" i="6" s="1"/>
  <c r="P369" i="6"/>
  <c r="Q369" i="6" s="1"/>
  <c r="P368" i="6"/>
  <c r="Q368" i="6" s="1"/>
  <c r="P367" i="6"/>
  <c r="Q367" i="6" s="1"/>
  <c r="P366" i="6"/>
  <c r="Q366" i="6" s="1"/>
  <c r="P365" i="6"/>
  <c r="Q365" i="6" s="1"/>
  <c r="P364" i="6"/>
  <c r="Q364" i="6" s="1"/>
  <c r="P363" i="6"/>
  <c r="Q363" i="6" s="1"/>
  <c r="P362" i="6"/>
  <c r="Q362" i="6" s="1"/>
  <c r="P361" i="6"/>
  <c r="Q361" i="6" s="1"/>
  <c r="P360" i="6"/>
  <c r="Q360" i="6" s="1"/>
  <c r="P359" i="6"/>
  <c r="Q359" i="6" s="1"/>
  <c r="P358" i="6"/>
  <c r="Q358" i="6" s="1"/>
  <c r="P357" i="6"/>
  <c r="Q357" i="6" s="1"/>
  <c r="P356" i="6"/>
  <c r="Q356" i="6" s="1"/>
  <c r="P355" i="6"/>
  <c r="Q355" i="6" s="1"/>
  <c r="P354" i="6"/>
  <c r="Q354" i="6" s="1"/>
  <c r="P353" i="6"/>
  <c r="Q353" i="6" s="1"/>
  <c r="P352" i="6"/>
  <c r="Q352" i="6" s="1"/>
  <c r="P351" i="6"/>
  <c r="Q351" i="6" s="1"/>
  <c r="P350" i="6"/>
  <c r="Q350" i="6" s="1"/>
  <c r="P349" i="6"/>
  <c r="Q349" i="6" s="1"/>
  <c r="P348" i="6"/>
  <c r="Q348" i="6" s="1"/>
  <c r="P347" i="6"/>
  <c r="Q347" i="6" s="1"/>
  <c r="P346" i="6"/>
  <c r="Q346" i="6" s="1"/>
  <c r="P345" i="6"/>
  <c r="Q345" i="6" s="1"/>
  <c r="P344" i="6"/>
  <c r="Q344" i="6" s="1"/>
  <c r="P343" i="6"/>
  <c r="Q343" i="6" s="1"/>
  <c r="P342" i="6"/>
  <c r="Q342" i="6" s="1"/>
  <c r="P341" i="6"/>
  <c r="Q341" i="6" s="1"/>
  <c r="P340" i="6"/>
  <c r="Q340" i="6" s="1"/>
  <c r="P339" i="6"/>
  <c r="Q339" i="6" s="1"/>
  <c r="P338" i="6"/>
  <c r="Q338" i="6" s="1"/>
  <c r="P337" i="6"/>
  <c r="Q337" i="6" s="1"/>
  <c r="P336" i="6"/>
  <c r="Q336" i="6" s="1"/>
  <c r="P335" i="6"/>
  <c r="Q335" i="6" s="1"/>
  <c r="P334" i="6"/>
  <c r="Q334" i="6" s="1"/>
  <c r="P333" i="6"/>
  <c r="Q333" i="6" s="1"/>
  <c r="P332" i="6"/>
  <c r="Q332" i="6" s="1"/>
  <c r="P331" i="6"/>
  <c r="Q331" i="6" s="1"/>
  <c r="P330" i="6"/>
  <c r="Q330" i="6" s="1"/>
  <c r="P329" i="6"/>
  <c r="Q329" i="6" s="1"/>
  <c r="P328" i="6"/>
  <c r="Q328" i="6" s="1"/>
  <c r="P327" i="6"/>
  <c r="Q327" i="6" s="1"/>
  <c r="P326" i="6"/>
  <c r="Q326" i="6" s="1"/>
  <c r="P325" i="6"/>
  <c r="Q325" i="6" s="1"/>
  <c r="P324" i="6"/>
  <c r="Q324" i="6" s="1"/>
  <c r="P323" i="6"/>
  <c r="Q323" i="6" s="1"/>
  <c r="P322" i="6"/>
  <c r="Q322" i="6" s="1"/>
  <c r="P321" i="6"/>
  <c r="Q321" i="6" s="1"/>
  <c r="P320" i="6"/>
  <c r="Q320" i="6" s="1"/>
  <c r="P319" i="6"/>
  <c r="Q319" i="6" s="1"/>
  <c r="P318" i="6"/>
  <c r="Q318" i="6" s="1"/>
  <c r="P317" i="6"/>
  <c r="Q317" i="6" s="1"/>
  <c r="P316" i="6"/>
  <c r="Q316" i="6" s="1"/>
  <c r="P315" i="6"/>
  <c r="Q315" i="6" s="1"/>
  <c r="P314" i="6"/>
  <c r="Q314" i="6" s="1"/>
  <c r="P313" i="6"/>
  <c r="Q313" i="6" s="1"/>
  <c r="P312" i="6"/>
  <c r="Q312" i="6" s="1"/>
  <c r="P311" i="6"/>
  <c r="Q311" i="6" s="1"/>
  <c r="P310" i="6"/>
  <c r="Q310" i="6" s="1"/>
  <c r="P309" i="6"/>
  <c r="Q309" i="6" s="1"/>
  <c r="P308" i="6"/>
  <c r="Q308" i="6" s="1"/>
  <c r="P307" i="6"/>
  <c r="Q307" i="6" s="1"/>
  <c r="P306" i="6"/>
  <c r="Q306" i="6" s="1"/>
  <c r="P305" i="6"/>
  <c r="Q305" i="6" s="1"/>
  <c r="P304" i="6"/>
  <c r="Q304" i="6" s="1"/>
  <c r="P303" i="6"/>
  <c r="Q303" i="6" s="1"/>
  <c r="P302" i="6"/>
  <c r="Q302" i="6" s="1"/>
  <c r="P301" i="6"/>
  <c r="Q301" i="6" s="1"/>
  <c r="P300" i="6"/>
  <c r="Q300" i="6" s="1"/>
  <c r="P299" i="6"/>
  <c r="Q299" i="6" s="1"/>
  <c r="P298" i="6"/>
  <c r="Q298" i="6" s="1"/>
  <c r="P297" i="6"/>
  <c r="Q297" i="6" s="1"/>
  <c r="P296" i="6"/>
  <c r="Q296" i="6" s="1"/>
  <c r="P295" i="6"/>
  <c r="Q295" i="6" s="1"/>
  <c r="P294" i="6"/>
  <c r="Q294" i="6" s="1"/>
  <c r="P293" i="6"/>
  <c r="Q293" i="6" s="1"/>
  <c r="P292" i="6"/>
  <c r="Q292" i="6" s="1"/>
  <c r="P291" i="6"/>
  <c r="Q291" i="6" s="1"/>
  <c r="P290" i="6"/>
  <c r="Q290" i="6" s="1"/>
  <c r="P289" i="6"/>
  <c r="Q289" i="6" s="1"/>
  <c r="P288" i="6"/>
  <c r="Q288" i="6" s="1"/>
  <c r="P287" i="6"/>
  <c r="Q287" i="6" s="1"/>
  <c r="P286" i="6"/>
  <c r="Q286" i="6" s="1"/>
  <c r="P285" i="6"/>
  <c r="Q285" i="6" s="1"/>
  <c r="P284" i="6"/>
  <c r="Q284" i="6" s="1"/>
  <c r="P283" i="6"/>
  <c r="Q283" i="6" s="1"/>
  <c r="P282" i="6"/>
  <c r="Q282" i="6" s="1"/>
  <c r="P281" i="6"/>
  <c r="Q281" i="6" s="1"/>
  <c r="P280" i="6"/>
  <c r="Q280" i="6" s="1"/>
  <c r="P279" i="6"/>
  <c r="Q279" i="6" s="1"/>
  <c r="P278" i="6"/>
  <c r="Q278" i="6" s="1"/>
  <c r="P277" i="6"/>
  <c r="Q277" i="6" s="1"/>
  <c r="P276" i="6"/>
  <c r="Q276" i="6" s="1"/>
  <c r="P275" i="6"/>
  <c r="Q275" i="6" s="1"/>
  <c r="P274" i="6"/>
  <c r="Q274" i="6" s="1"/>
  <c r="P273" i="6"/>
  <c r="Q273" i="6" s="1"/>
  <c r="P272" i="6"/>
  <c r="Q272" i="6" s="1"/>
  <c r="P271" i="6"/>
  <c r="Q271" i="6" s="1"/>
  <c r="P270" i="6"/>
  <c r="Q270" i="6" s="1"/>
  <c r="P269" i="6"/>
  <c r="Q269" i="6" s="1"/>
  <c r="P268" i="6"/>
  <c r="Q268" i="6" s="1"/>
  <c r="P267" i="6"/>
  <c r="Q267" i="6" s="1"/>
  <c r="P266" i="6"/>
  <c r="Q266" i="6" s="1"/>
  <c r="P265" i="6"/>
  <c r="Q265" i="6" s="1"/>
  <c r="P264" i="6"/>
  <c r="Q264" i="6" s="1"/>
  <c r="P263" i="6"/>
  <c r="Q263" i="6" s="1"/>
  <c r="P262" i="6"/>
  <c r="Q262" i="6" s="1"/>
  <c r="P261" i="6"/>
  <c r="Q261" i="6" s="1"/>
  <c r="P260" i="6"/>
  <c r="Q260" i="6" s="1"/>
  <c r="P259" i="6"/>
  <c r="Q259" i="6" s="1"/>
  <c r="P258" i="6"/>
  <c r="Q258" i="6" s="1"/>
  <c r="P257" i="6"/>
  <c r="Q257" i="6" s="1"/>
  <c r="P256" i="6"/>
  <c r="Q256" i="6" s="1"/>
  <c r="P255" i="6"/>
  <c r="Q255" i="6" s="1"/>
  <c r="P254" i="6"/>
  <c r="Q254" i="6" s="1"/>
  <c r="P253" i="6"/>
  <c r="Q253" i="6" s="1"/>
  <c r="P252" i="6"/>
  <c r="Q252" i="6" s="1"/>
  <c r="P251" i="6"/>
  <c r="Q251" i="6" s="1"/>
  <c r="P250" i="6"/>
  <c r="Q250" i="6" s="1"/>
  <c r="P249" i="6"/>
  <c r="Q249" i="6" s="1"/>
  <c r="P248" i="6"/>
  <c r="Q248" i="6" s="1"/>
  <c r="P247" i="6"/>
  <c r="Q247" i="6" s="1"/>
  <c r="P246" i="6"/>
  <c r="Q246" i="6" s="1"/>
  <c r="P245" i="6"/>
  <c r="Q245" i="6" s="1"/>
  <c r="P244" i="6"/>
  <c r="Q244" i="6" s="1"/>
  <c r="P243" i="6"/>
  <c r="Q243" i="6" s="1"/>
  <c r="P242" i="6"/>
  <c r="Q242" i="6" s="1"/>
  <c r="P241" i="6"/>
  <c r="Q241" i="6" s="1"/>
  <c r="P240" i="6"/>
  <c r="Q240" i="6" s="1"/>
  <c r="P239" i="6"/>
  <c r="Q239" i="6" s="1"/>
  <c r="P238" i="6"/>
  <c r="Q238" i="6" s="1"/>
  <c r="P237" i="6"/>
  <c r="Q237" i="6" s="1"/>
  <c r="P236" i="6"/>
  <c r="Q236" i="6" s="1"/>
  <c r="P235" i="6"/>
  <c r="Q235" i="6" s="1"/>
  <c r="P234" i="6"/>
  <c r="Q234" i="6" s="1"/>
  <c r="P233" i="6"/>
  <c r="Q233" i="6" s="1"/>
  <c r="P232" i="6"/>
  <c r="Q232" i="6" s="1"/>
  <c r="P231" i="6"/>
  <c r="Q231" i="6" s="1"/>
  <c r="P230" i="6"/>
  <c r="Q230" i="6" s="1"/>
  <c r="P229" i="6"/>
  <c r="Q229" i="6" s="1"/>
  <c r="P228" i="6"/>
  <c r="Q228" i="6" s="1"/>
  <c r="P227" i="6"/>
  <c r="Q227" i="6" s="1"/>
  <c r="P226" i="6"/>
  <c r="Q226" i="6" s="1"/>
  <c r="P225" i="6"/>
  <c r="Q225" i="6" s="1"/>
  <c r="P224" i="6"/>
  <c r="Q224" i="6" s="1"/>
  <c r="P223" i="6"/>
  <c r="Q223" i="6" s="1"/>
  <c r="P222" i="6"/>
  <c r="Q222" i="6" s="1"/>
  <c r="P221" i="6"/>
  <c r="Q221" i="6" s="1"/>
  <c r="P220" i="6"/>
  <c r="Q220" i="6" s="1"/>
  <c r="P219" i="6"/>
  <c r="Q219" i="6" s="1"/>
  <c r="P218" i="6"/>
  <c r="Q218" i="6" s="1"/>
  <c r="P217" i="6"/>
  <c r="Q217" i="6" s="1"/>
  <c r="P216" i="6"/>
  <c r="Q216" i="6" s="1"/>
  <c r="P215" i="6"/>
  <c r="Q215" i="6" s="1"/>
  <c r="P214" i="6"/>
  <c r="Q214" i="6" s="1"/>
  <c r="P213" i="6"/>
  <c r="Q213" i="6" s="1"/>
  <c r="P212" i="6"/>
  <c r="Q212" i="6" s="1"/>
  <c r="P211" i="6"/>
  <c r="Q211" i="6" s="1"/>
  <c r="P210" i="6"/>
  <c r="Q210" i="6" s="1"/>
  <c r="P209" i="6"/>
  <c r="Q209" i="6" s="1"/>
  <c r="P208" i="6"/>
  <c r="Q208" i="6" s="1"/>
  <c r="P207" i="6"/>
  <c r="Q207" i="6" s="1"/>
  <c r="P206" i="6"/>
  <c r="Q206" i="6" s="1"/>
  <c r="P205" i="6"/>
  <c r="Q205" i="6" s="1"/>
  <c r="P204" i="6"/>
  <c r="Q204" i="6" s="1"/>
  <c r="P203" i="6"/>
  <c r="Q203" i="6" s="1"/>
  <c r="P202" i="6"/>
  <c r="Q202" i="6" s="1"/>
  <c r="P201" i="6"/>
  <c r="Q201" i="6" s="1"/>
  <c r="P200" i="6"/>
  <c r="Q200" i="6" s="1"/>
  <c r="P199" i="6"/>
  <c r="Q199" i="6" s="1"/>
  <c r="P198" i="6"/>
  <c r="Q198" i="6" s="1"/>
  <c r="P197" i="6"/>
  <c r="Q197" i="6" s="1"/>
  <c r="P196" i="6"/>
  <c r="Q196" i="6" s="1"/>
  <c r="P195" i="6"/>
  <c r="Q195" i="6" s="1"/>
  <c r="P194" i="6"/>
  <c r="Q194" i="6" s="1"/>
  <c r="P193" i="6"/>
  <c r="Q193" i="6" s="1"/>
  <c r="P192" i="6"/>
  <c r="Q192" i="6" s="1"/>
  <c r="P191" i="6"/>
  <c r="Q191" i="6" s="1"/>
  <c r="P190" i="6"/>
  <c r="Q190" i="6" s="1"/>
  <c r="P189" i="6"/>
  <c r="Q189" i="6" s="1"/>
  <c r="P188" i="6"/>
  <c r="Q188" i="6" s="1"/>
  <c r="P187" i="6"/>
  <c r="Q187" i="6" s="1"/>
  <c r="P186" i="6"/>
  <c r="Q186" i="6" s="1"/>
  <c r="P185" i="6"/>
  <c r="Q185" i="6" s="1"/>
  <c r="P184" i="6"/>
  <c r="Q184" i="6" s="1"/>
  <c r="P183" i="6"/>
  <c r="Q183" i="6" s="1"/>
  <c r="P182" i="6"/>
  <c r="Q182" i="6" s="1"/>
  <c r="P181" i="6"/>
  <c r="Q181" i="6" s="1"/>
  <c r="P180" i="6"/>
  <c r="Q180" i="6" s="1"/>
  <c r="P179" i="6"/>
  <c r="Q179" i="6" s="1"/>
  <c r="P178" i="6"/>
  <c r="Q178" i="6" s="1"/>
  <c r="P177" i="6"/>
  <c r="Q177" i="6" s="1"/>
  <c r="P176" i="6"/>
  <c r="Q176" i="6" s="1"/>
  <c r="P175" i="6"/>
  <c r="Q175" i="6" s="1"/>
  <c r="P174" i="6"/>
  <c r="Q174" i="6" s="1"/>
  <c r="P173" i="6"/>
  <c r="Q173" i="6" s="1"/>
  <c r="P172" i="6"/>
  <c r="Q172" i="6" s="1"/>
  <c r="P171" i="6"/>
  <c r="Q171" i="6" s="1"/>
  <c r="P170" i="6"/>
  <c r="Q170" i="6" s="1"/>
  <c r="P169" i="6"/>
  <c r="Q169" i="6" s="1"/>
  <c r="P168" i="6"/>
  <c r="Q168" i="6" s="1"/>
  <c r="P167" i="6"/>
  <c r="Q167" i="6" s="1"/>
  <c r="P166" i="6"/>
  <c r="Q166" i="6" s="1"/>
  <c r="P165" i="6"/>
  <c r="Q165" i="6" s="1"/>
  <c r="P164" i="6"/>
  <c r="Q164" i="6" s="1"/>
  <c r="P163" i="6"/>
  <c r="Q163" i="6" s="1"/>
  <c r="P162" i="6"/>
  <c r="Q162" i="6" s="1"/>
  <c r="P161" i="6"/>
  <c r="Q161" i="6" s="1"/>
  <c r="P160" i="6"/>
  <c r="Q160" i="6" s="1"/>
  <c r="P159" i="6"/>
  <c r="Q159" i="6" s="1"/>
  <c r="P158" i="6"/>
  <c r="Q158" i="6" s="1"/>
  <c r="P157" i="6"/>
  <c r="Q157" i="6" s="1"/>
  <c r="P156" i="6"/>
  <c r="Q156" i="6" s="1"/>
  <c r="P155" i="6"/>
  <c r="Q155" i="6" s="1"/>
  <c r="P154" i="6"/>
  <c r="Q154" i="6" s="1"/>
  <c r="P153" i="6"/>
  <c r="Q153" i="6" s="1"/>
  <c r="P152" i="6"/>
  <c r="Q152" i="6" s="1"/>
  <c r="P151" i="6"/>
  <c r="Q151" i="6" s="1"/>
  <c r="P150" i="6"/>
  <c r="Q150" i="6" s="1"/>
  <c r="P149" i="6"/>
  <c r="Q149" i="6" s="1"/>
  <c r="P148" i="6"/>
  <c r="Q148" i="6" s="1"/>
  <c r="P147" i="6"/>
  <c r="Q147" i="6" s="1"/>
  <c r="P146" i="6"/>
  <c r="Q146" i="6" s="1"/>
  <c r="P145" i="6"/>
  <c r="Q145" i="6" s="1"/>
  <c r="P144" i="6"/>
  <c r="Q144" i="6" s="1"/>
  <c r="P143" i="6"/>
  <c r="Q143" i="6" s="1"/>
  <c r="P142" i="6"/>
  <c r="Q142" i="6" s="1"/>
  <c r="P141" i="6"/>
  <c r="Q141" i="6" s="1"/>
  <c r="P140" i="6"/>
  <c r="Q140" i="6" s="1"/>
  <c r="P139" i="6"/>
  <c r="Q139" i="6" s="1"/>
  <c r="P138" i="6"/>
  <c r="Q138" i="6" s="1"/>
  <c r="P137" i="6"/>
  <c r="Q137" i="6" s="1"/>
  <c r="P136" i="6"/>
  <c r="Q136" i="6" s="1"/>
  <c r="P135" i="6"/>
  <c r="Q135" i="6" s="1"/>
  <c r="P134" i="6"/>
  <c r="Q134" i="6" s="1"/>
  <c r="P133" i="6"/>
  <c r="Q133" i="6" s="1"/>
  <c r="P132" i="6"/>
  <c r="Q132" i="6" s="1"/>
  <c r="P131" i="6"/>
  <c r="Q131" i="6" s="1"/>
  <c r="P130" i="6"/>
  <c r="Q130" i="6" s="1"/>
  <c r="P129" i="6"/>
  <c r="Q129" i="6" s="1"/>
  <c r="P128" i="6"/>
  <c r="Q128" i="6" s="1"/>
  <c r="P127" i="6"/>
  <c r="Q127" i="6" s="1"/>
  <c r="P126" i="6"/>
  <c r="Q126" i="6" s="1"/>
  <c r="P125" i="6"/>
  <c r="Q125" i="6" s="1"/>
  <c r="P124" i="6"/>
  <c r="Q124" i="6" s="1"/>
  <c r="P123" i="6"/>
  <c r="Q123" i="6" s="1"/>
  <c r="P122" i="6"/>
  <c r="Q122" i="6" s="1"/>
  <c r="P121" i="6"/>
  <c r="Q121" i="6" s="1"/>
  <c r="P120" i="6"/>
  <c r="Q120" i="6" s="1"/>
  <c r="P119" i="6"/>
  <c r="Q119" i="6" s="1"/>
  <c r="P118" i="6"/>
  <c r="Q118" i="6" s="1"/>
  <c r="P117" i="6"/>
  <c r="Q117" i="6" s="1"/>
  <c r="P116" i="6"/>
  <c r="Q116" i="6" s="1"/>
  <c r="P115" i="6"/>
  <c r="Q115" i="6" s="1"/>
  <c r="P114" i="6"/>
  <c r="Q114" i="6" s="1"/>
  <c r="P113" i="6"/>
  <c r="Q113" i="6" s="1"/>
  <c r="P112" i="6"/>
  <c r="Q112" i="6" s="1"/>
  <c r="P111" i="6"/>
  <c r="Q111" i="6" s="1"/>
  <c r="P110" i="6"/>
  <c r="Q110" i="6" s="1"/>
  <c r="P109" i="6"/>
  <c r="Q109" i="6" s="1"/>
  <c r="P108" i="6"/>
  <c r="Q108" i="6" s="1"/>
  <c r="P107" i="6"/>
  <c r="Q107" i="6" s="1"/>
  <c r="P106" i="6"/>
  <c r="Q106" i="6" s="1"/>
  <c r="P105" i="6"/>
  <c r="Q105" i="6" s="1"/>
  <c r="P104" i="6"/>
  <c r="Q104" i="6" s="1"/>
  <c r="P103" i="6"/>
  <c r="Q103" i="6" s="1"/>
  <c r="P102" i="6"/>
  <c r="Q102" i="6" s="1"/>
  <c r="P101" i="6"/>
  <c r="Q101" i="6" s="1"/>
  <c r="P100" i="6"/>
  <c r="Q100" i="6" s="1"/>
  <c r="P99" i="6"/>
  <c r="Q99" i="6" s="1"/>
  <c r="P98" i="6"/>
  <c r="Q98" i="6" s="1"/>
  <c r="P97" i="6"/>
  <c r="Q97" i="6" s="1"/>
  <c r="P96" i="6"/>
  <c r="Q96" i="6" s="1"/>
  <c r="P95" i="6"/>
  <c r="Q95" i="6" s="1"/>
  <c r="P94" i="6"/>
  <c r="Q94" i="6" s="1"/>
  <c r="P93" i="6"/>
  <c r="Q93" i="6" s="1"/>
  <c r="P92" i="6"/>
  <c r="Q92" i="6" s="1"/>
  <c r="P91" i="6"/>
  <c r="Q91" i="6" s="1"/>
  <c r="P90" i="6"/>
  <c r="Q90" i="6" s="1"/>
  <c r="P89" i="6"/>
  <c r="Q89" i="6" s="1"/>
  <c r="P88" i="6"/>
  <c r="Q88" i="6" s="1"/>
  <c r="P87" i="6"/>
  <c r="Q87" i="6" s="1"/>
  <c r="P86" i="6"/>
  <c r="Q86" i="6" s="1"/>
  <c r="P85" i="6"/>
  <c r="Q85" i="6" s="1"/>
  <c r="P84" i="6"/>
  <c r="Q84" i="6" s="1"/>
  <c r="P83" i="6"/>
  <c r="Q83" i="6" s="1"/>
  <c r="P82" i="6"/>
  <c r="Q82" i="6" s="1"/>
  <c r="Q80" i="6"/>
  <c r="P79" i="6"/>
  <c r="Q79" i="6" s="1"/>
  <c r="P78" i="6"/>
  <c r="Q78" i="6" s="1"/>
  <c r="P77" i="6"/>
  <c r="Q77" i="6" s="1"/>
  <c r="P76" i="6"/>
  <c r="Q76" i="6" s="1"/>
  <c r="P75" i="6"/>
  <c r="Q75" i="6" s="1"/>
  <c r="P74" i="6"/>
  <c r="Q74" i="6" s="1"/>
  <c r="P73" i="6"/>
  <c r="Q73" i="6" s="1"/>
  <c r="Q72" i="6"/>
  <c r="P71" i="6"/>
  <c r="Q71" i="6" s="1"/>
  <c r="P70" i="6"/>
  <c r="Q70" i="6" s="1"/>
  <c r="P68" i="6"/>
  <c r="Q68" i="6" s="1"/>
  <c r="P67" i="6"/>
  <c r="Q67" i="6" s="1"/>
  <c r="P66" i="6"/>
  <c r="Q66" i="6" s="1"/>
  <c r="P65" i="6"/>
  <c r="Q65" i="6" s="1"/>
  <c r="P64" i="6"/>
  <c r="Q64" i="6" s="1"/>
  <c r="P63" i="6"/>
  <c r="Q63" i="6" s="1"/>
  <c r="P62" i="6"/>
  <c r="Q62" i="6" s="1"/>
  <c r="P61" i="6"/>
  <c r="Q61" i="6" s="1"/>
  <c r="Q60" i="6"/>
  <c r="P59" i="6"/>
  <c r="Q59" i="6" s="1"/>
  <c r="Q58" i="6"/>
  <c r="Q57" i="6"/>
  <c r="P56" i="6"/>
  <c r="Q56" i="6" s="1"/>
  <c r="P55" i="6"/>
  <c r="Q55" i="6" s="1"/>
  <c r="P54" i="6"/>
  <c r="Q54" i="6" s="1"/>
  <c r="P53" i="6"/>
  <c r="Q53" i="6" s="1"/>
  <c r="P52" i="6"/>
  <c r="Q52" i="6" s="1"/>
  <c r="P51" i="6"/>
  <c r="Q51" i="6" s="1"/>
  <c r="P50" i="6"/>
  <c r="Q50" i="6" s="1"/>
  <c r="P49" i="6"/>
  <c r="Q49" i="6" s="1"/>
  <c r="Q48" i="6"/>
  <c r="P47" i="6"/>
  <c r="Q47" i="6" s="1"/>
  <c r="P46" i="6"/>
  <c r="Q46" i="6" s="1"/>
  <c r="P45" i="6"/>
  <c r="Q45" i="6" s="1"/>
  <c r="Q44" i="6"/>
  <c r="P43" i="6"/>
  <c r="Q43" i="6" s="1"/>
  <c r="P42" i="6"/>
  <c r="Q42" i="6" s="1"/>
  <c r="P41" i="6"/>
  <c r="Q41" i="6" s="1"/>
  <c r="P40" i="6"/>
  <c r="Q40" i="6" s="1"/>
  <c r="P39" i="6"/>
  <c r="Q39" i="6" s="1"/>
  <c r="P38" i="6"/>
  <c r="Q38" i="6" s="1"/>
  <c r="P37" i="6"/>
  <c r="Q37" i="6" s="1"/>
  <c r="P36" i="6"/>
  <c r="Q36" i="6" s="1"/>
  <c r="P35" i="6"/>
  <c r="Q35" i="6" s="1"/>
  <c r="P34" i="6"/>
  <c r="Q34" i="6" s="1"/>
  <c r="P33" i="6"/>
  <c r="Q33" i="6" s="1"/>
  <c r="P32" i="6"/>
  <c r="Q32" i="6" s="1"/>
  <c r="P31" i="6"/>
  <c r="Q31" i="6" s="1"/>
  <c r="P30" i="6"/>
  <c r="Q30" i="6" s="1"/>
  <c r="P29" i="6"/>
  <c r="Q29" i="6" s="1"/>
  <c r="P28" i="6"/>
  <c r="Q28" i="6" s="1"/>
  <c r="P27" i="6"/>
  <c r="Q27" i="6" s="1"/>
  <c r="P26" i="6"/>
  <c r="Q26" i="6" s="1"/>
  <c r="Q25" i="6"/>
  <c r="P24" i="6"/>
  <c r="Q24" i="6" s="1"/>
  <c r="P23" i="6"/>
  <c r="Q23" i="6" s="1"/>
  <c r="P22" i="6"/>
  <c r="Q22" i="6" s="1"/>
  <c r="P21" i="6"/>
  <c r="Q21" i="6" s="1"/>
  <c r="P20" i="6"/>
  <c r="Q20" i="6" s="1"/>
  <c r="P19" i="6"/>
  <c r="Q19" i="6" s="1"/>
  <c r="P18" i="6"/>
  <c r="Q18" i="6" s="1"/>
  <c r="P17" i="6"/>
  <c r="Q17" i="6" s="1"/>
  <c r="P16" i="6"/>
  <c r="Q16" i="6" s="1"/>
  <c r="P15" i="6"/>
  <c r="Q15" i="6" s="1"/>
  <c r="P14" i="6"/>
  <c r="Q14" i="6" s="1"/>
  <c r="P13" i="6"/>
  <c r="Q13" i="6" s="1"/>
  <c r="P12" i="6"/>
  <c r="Q12" i="6" s="1"/>
  <c r="P11" i="6"/>
  <c r="Q11" i="6" s="1"/>
  <c r="P10" i="6"/>
  <c r="Q10" i="6" s="1"/>
  <c r="P9" i="6"/>
  <c r="Q9" i="6" s="1"/>
  <c r="P8" i="6"/>
  <c r="Q8" i="6" s="1"/>
  <c r="P6" i="6"/>
  <c r="Q6" i="6" s="1"/>
  <c r="P5" i="6"/>
  <c r="Q5" i="6" s="1"/>
  <c r="P4" i="6"/>
  <c r="Q4" i="6" s="1"/>
  <c r="P3" i="6"/>
  <c r="Q3" i="6" s="1"/>
  <c r="J10" i="8"/>
  <c r="K10" i="8" s="1"/>
  <c r="J11" i="8"/>
  <c r="K11" i="8" s="1"/>
  <c r="P1300" i="6"/>
  <c r="Q1300" i="6" s="1"/>
  <c r="P1299" i="6"/>
  <c r="Q1299" i="6" s="1"/>
  <c r="P1298" i="6"/>
  <c r="Q1298" i="6" s="1"/>
  <c r="P1297" i="6"/>
  <c r="Q1297" i="6" s="1"/>
  <c r="P1296" i="6"/>
  <c r="Q1296" i="6" s="1"/>
  <c r="P1294" i="6"/>
  <c r="Q1294" i="6" s="1"/>
  <c r="P1293" i="6"/>
  <c r="Q1293" i="6" s="1"/>
  <c r="P1292" i="6"/>
  <c r="Q1292" i="6" s="1"/>
  <c r="P1291" i="6"/>
  <c r="Q1291" i="6" s="1"/>
  <c r="P1290" i="6"/>
  <c r="Q1290" i="6" s="1"/>
  <c r="P1289" i="6"/>
  <c r="Q1289" i="6" s="1"/>
  <c r="P1288" i="6"/>
  <c r="Q1288" i="6" s="1"/>
  <c r="P1287" i="6"/>
  <c r="Q1287" i="6" s="1"/>
  <c r="P1286" i="6"/>
  <c r="Q1286" i="6" s="1"/>
  <c r="P1284" i="6"/>
  <c r="Q1284" i="6" s="1"/>
  <c r="P1283" i="6"/>
  <c r="Q1283" i="6" s="1"/>
  <c r="P1282" i="6"/>
  <c r="Q1282" i="6" s="1"/>
  <c r="P1281" i="6"/>
  <c r="Q1281" i="6" s="1"/>
  <c r="P1280" i="6"/>
  <c r="Q1280" i="6" s="1"/>
  <c r="P1279" i="6"/>
  <c r="Q1279" i="6" s="1"/>
  <c r="P1278" i="6"/>
  <c r="Q1278" i="6" s="1"/>
  <c r="P1277" i="6"/>
  <c r="Q1277" i="6" s="1"/>
  <c r="P1276" i="6"/>
  <c r="Q1276" i="6" s="1"/>
  <c r="P1275" i="6"/>
  <c r="Q1275" i="6" s="1"/>
  <c r="P1274" i="6"/>
  <c r="Q1274" i="6" s="1"/>
  <c r="P1273" i="6"/>
  <c r="Q1273" i="6" s="1"/>
  <c r="P1269" i="6"/>
  <c r="Q1269" i="6" s="1"/>
  <c r="P1268" i="6"/>
  <c r="Q1268" i="6" s="1"/>
  <c r="P1267" i="6"/>
  <c r="Q1267" i="6" s="1"/>
  <c r="P1266" i="6"/>
  <c r="Q1266" i="6" s="1"/>
  <c r="P1265" i="6"/>
  <c r="Q1265" i="6" s="1"/>
  <c r="P1264" i="6"/>
  <c r="Q1264" i="6" s="1"/>
  <c r="P1263" i="6"/>
  <c r="Q1263" i="6" s="1"/>
  <c r="P1262" i="6"/>
  <c r="Q1262" i="6" s="1"/>
  <c r="P1261" i="6"/>
  <c r="Q1261" i="6" s="1"/>
  <c r="P1260" i="6"/>
  <c r="Q1260" i="6" s="1"/>
  <c r="P1259" i="6"/>
  <c r="Q1259" i="6" s="1"/>
  <c r="P1258" i="6"/>
  <c r="Q1258" i="6" s="1"/>
  <c r="P1257" i="6"/>
  <c r="Q1257" i="6" s="1"/>
  <c r="P1256" i="6"/>
  <c r="Q1256" i="6" s="1"/>
  <c r="P1255" i="6"/>
  <c r="Q1255" i="6" s="1"/>
  <c r="P1254" i="6"/>
  <c r="Q1254" i="6" s="1"/>
  <c r="P1253" i="6"/>
  <c r="Q1253" i="6" s="1"/>
  <c r="P1252" i="6"/>
  <c r="Q1252" i="6" s="1"/>
  <c r="P1251" i="6"/>
  <c r="Q1251" i="6" s="1"/>
  <c r="P1250" i="6"/>
  <c r="Q1250" i="6" s="1"/>
  <c r="P1249" i="6"/>
  <c r="Q1249" i="6" s="1"/>
  <c r="P1248" i="6"/>
  <c r="Q1248" i="6" s="1"/>
  <c r="P1247" i="6"/>
  <c r="Q1247" i="6" s="1"/>
  <c r="P1246" i="6"/>
  <c r="Q1246" i="6" s="1"/>
  <c r="P1245" i="6"/>
  <c r="Q1245" i="6" s="1"/>
  <c r="P1244" i="6"/>
  <c r="Q1244" i="6" s="1"/>
  <c r="P1243" i="6"/>
  <c r="Q1243" i="6" s="1"/>
  <c r="P1242" i="6"/>
  <c r="Q1242" i="6" s="1"/>
  <c r="P1241" i="6"/>
  <c r="Q1241" i="6" s="1"/>
  <c r="P1240" i="6"/>
  <c r="Q1240" i="6" s="1"/>
  <c r="P1239" i="6"/>
  <c r="Q1239" i="6" s="1"/>
  <c r="P1238" i="6"/>
  <c r="Q1238" i="6" s="1"/>
  <c r="P1237" i="6"/>
  <c r="Q1237" i="6" s="1"/>
  <c r="P1236" i="6"/>
  <c r="Q1236" i="6" s="1"/>
  <c r="P1235" i="6"/>
  <c r="Q1235" i="6" s="1"/>
  <c r="P1234" i="6"/>
  <c r="Q1234" i="6" s="1"/>
  <c r="P1233" i="6"/>
  <c r="Q1233" i="6" s="1"/>
  <c r="P1232" i="6"/>
  <c r="Q1232" i="6" s="1"/>
  <c r="P1231" i="6"/>
  <c r="Q1231" i="6" s="1"/>
  <c r="P1230" i="6"/>
  <c r="Q1230" i="6" s="1"/>
  <c r="P1229" i="6"/>
  <c r="Q1229" i="6" s="1"/>
  <c r="P1228" i="6"/>
  <c r="Q1228" i="6" s="1"/>
  <c r="P1227" i="6"/>
  <c r="Q1227" i="6" s="1"/>
  <c r="P1226" i="6"/>
  <c r="Q1226" i="6" s="1"/>
  <c r="P1225" i="6"/>
  <c r="Q1225" i="6" s="1"/>
  <c r="P1224" i="6"/>
  <c r="Q1224" i="6" s="1"/>
  <c r="P1223" i="6"/>
  <c r="Q1223" i="6" s="1"/>
  <c r="P1222" i="6"/>
  <c r="Q1222" i="6" s="1"/>
  <c r="P1221" i="6"/>
  <c r="Q1221" i="6" s="1"/>
  <c r="P1220" i="6"/>
  <c r="Q1220" i="6" s="1"/>
  <c r="P1219" i="6"/>
  <c r="Q1219" i="6" s="1"/>
  <c r="P1218" i="6"/>
  <c r="Q1218" i="6" s="1"/>
  <c r="P1217" i="6"/>
  <c r="Q1217" i="6" s="1"/>
  <c r="P1216" i="6"/>
  <c r="Q1216" i="6" s="1"/>
  <c r="P1215" i="6"/>
  <c r="Q1215" i="6" s="1"/>
  <c r="P1214" i="6"/>
  <c r="Q1214" i="6" s="1"/>
  <c r="P1213" i="6"/>
  <c r="Q1213" i="6" s="1"/>
  <c r="P1212" i="6"/>
  <c r="Q1212" i="6" s="1"/>
  <c r="P1211" i="6"/>
  <c r="Q1211" i="6" s="1"/>
  <c r="P1210" i="6"/>
  <c r="Q1210" i="6" s="1"/>
  <c r="P1209" i="6"/>
  <c r="Q1209" i="6" s="1"/>
  <c r="P1208" i="6"/>
  <c r="Q1208" i="6" s="1"/>
  <c r="P1207" i="6"/>
  <c r="Q1207" i="6" s="1"/>
  <c r="P1206" i="6"/>
  <c r="Q1206" i="6" s="1"/>
  <c r="P1205" i="6"/>
  <c r="Q1205" i="6" s="1"/>
  <c r="P1204" i="6"/>
  <c r="Q1204" i="6" s="1"/>
  <c r="P1203" i="6"/>
  <c r="Q1203" i="6" s="1"/>
  <c r="P1202" i="6"/>
  <c r="Q1202" i="6" s="1"/>
  <c r="P1201" i="6"/>
  <c r="Q1201" i="6" s="1"/>
  <c r="P1200" i="6"/>
  <c r="Q1200" i="6" s="1"/>
  <c r="P1199" i="6"/>
  <c r="Q1199" i="6" s="1"/>
  <c r="P1198" i="6"/>
  <c r="Q1198" i="6" s="1"/>
  <c r="P1197" i="6"/>
  <c r="Q1197" i="6" s="1"/>
  <c r="P1196" i="6"/>
  <c r="Q1196" i="6" s="1"/>
  <c r="P1195" i="6"/>
  <c r="Q1195" i="6" s="1"/>
  <c r="P1194" i="6"/>
  <c r="Q1194" i="6" s="1"/>
  <c r="P1193" i="6"/>
  <c r="Q1193" i="6" s="1"/>
  <c r="P1192" i="6"/>
  <c r="Q1192" i="6" s="1"/>
  <c r="P1191" i="6"/>
  <c r="Q1191" i="6" s="1"/>
  <c r="P1190" i="6"/>
  <c r="Q1190" i="6" s="1"/>
  <c r="P1189" i="6"/>
  <c r="Q1189" i="6" s="1"/>
  <c r="P1188" i="6"/>
  <c r="Q1188" i="6" s="1"/>
  <c r="P1187" i="6"/>
  <c r="Q1187" i="6" s="1"/>
  <c r="P1186" i="6"/>
  <c r="Q1186" i="6" s="1"/>
  <c r="P1185" i="6"/>
  <c r="Q1185" i="6" s="1"/>
  <c r="P1184" i="6"/>
  <c r="Q1184" i="6" s="1"/>
  <c r="P1183" i="6"/>
  <c r="Q1183" i="6" s="1"/>
  <c r="P1182" i="6"/>
  <c r="Q1182" i="6" s="1"/>
  <c r="P1181" i="6"/>
  <c r="Q1181" i="6" s="1"/>
  <c r="P1180" i="6"/>
  <c r="Q1180" i="6" s="1"/>
  <c r="P1179" i="6"/>
  <c r="Q1179" i="6" s="1"/>
  <c r="P1178" i="6"/>
  <c r="Q1178" i="6" s="1"/>
  <c r="P1177" i="6"/>
  <c r="Q1177" i="6" s="1"/>
  <c r="P1176" i="6"/>
  <c r="Q1176" i="6" s="1"/>
  <c r="P1175" i="6"/>
  <c r="Q1175" i="6" s="1"/>
  <c r="P1174" i="6"/>
  <c r="Q1174" i="6" s="1"/>
  <c r="P1173" i="6"/>
  <c r="Q1173" i="6" s="1"/>
  <c r="P1172" i="6"/>
  <c r="Q1172" i="6" s="1"/>
  <c r="P1171" i="6"/>
  <c r="Q1171" i="6" s="1"/>
  <c r="P1170" i="6"/>
  <c r="Q1170" i="6" s="1"/>
  <c r="P1169" i="6"/>
  <c r="Q1169" i="6" s="1"/>
  <c r="P1168" i="6"/>
  <c r="Q1168" i="6" s="1"/>
  <c r="P1167" i="6"/>
  <c r="Q1167" i="6" s="1"/>
  <c r="P1166" i="6"/>
  <c r="Q1166" i="6" s="1"/>
  <c r="P1165" i="6"/>
  <c r="Q1165" i="6" s="1"/>
  <c r="P1164" i="6"/>
  <c r="Q1164" i="6" s="1"/>
  <c r="P1163" i="6"/>
  <c r="Q1163" i="6" s="1"/>
  <c r="P1162" i="6"/>
  <c r="Q1162" i="6" s="1"/>
  <c r="P1161" i="6"/>
  <c r="Q1161" i="6" s="1"/>
  <c r="P1160" i="6"/>
  <c r="Q1160" i="6" s="1"/>
  <c r="P1159" i="6"/>
  <c r="Q1159" i="6" s="1"/>
  <c r="P1158" i="6"/>
  <c r="Q1158" i="6" s="1"/>
  <c r="P1157" i="6"/>
  <c r="Q1157" i="6" s="1"/>
  <c r="P1156" i="6"/>
  <c r="Q1156" i="6" s="1"/>
  <c r="P1155" i="6"/>
  <c r="Q1155" i="6" s="1"/>
  <c r="P1154" i="6"/>
  <c r="Q1154" i="6" s="1"/>
  <c r="P1153" i="6"/>
  <c r="Q1153" i="6" s="1"/>
  <c r="P1152" i="6"/>
  <c r="Q1152" i="6" s="1"/>
  <c r="P1151" i="6"/>
  <c r="Q1151" i="6" s="1"/>
  <c r="P1150" i="6"/>
  <c r="Q1150" i="6" s="1"/>
  <c r="P1149" i="6"/>
  <c r="Q1149" i="6" s="1"/>
  <c r="P1148" i="6"/>
  <c r="Q1148" i="6" s="1"/>
  <c r="P1147" i="6"/>
  <c r="Q1147" i="6" s="1"/>
  <c r="P1146" i="6"/>
  <c r="Q1146" i="6" s="1"/>
  <c r="P1145" i="6"/>
  <c r="Q1145" i="6" s="1"/>
  <c r="P1144" i="6"/>
  <c r="Q1144" i="6" s="1"/>
  <c r="P1143" i="6"/>
  <c r="Q1143" i="6" s="1"/>
  <c r="P1142" i="6"/>
  <c r="Q1142" i="6" s="1"/>
  <c r="P1141" i="6"/>
  <c r="Q1141" i="6" s="1"/>
  <c r="P1140" i="6"/>
  <c r="Q1140" i="6" s="1"/>
  <c r="P1139" i="6"/>
  <c r="Q1139" i="6" s="1"/>
  <c r="P1138" i="6"/>
  <c r="Q1138" i="6" s="1"/>
  <c r="P1137" i="6"/>
  <c r="Q1137" i="6" s="1"/>
  <c r="P1136" i="6"/>
  <c r="Q1136" i="6" s="1"/>
  <c r="P1135" i="6"/>
  <c r="Q1135" i="6" s="1"/>
  <c r="P1134" i="6"/>
  <c r="Q1134" i="6" s="1"/>
  <c r="P1133" i="6"/>
  <c r="Q1133" i="6" s="1"/>
  <c r="P1132" i="6"/>
  <c r="Q1132" i="6" s="1"/>
  <c r="P1131" i="6"/>
  <c r="Q1131" i="6" s="1"/>
  <c r="P1130" i="6"/>
  <c r="Q1130" i="6" s="1"/>
  <c r="P1129" i="6"/>
  <c r="Q1129" i="6" s="1"/>
  <c r="P1128" i="6"/>
  <c r="Q1128" i="6" s="1"/>
  <c r="P1127" i="6"/>
  <c r="Q1127" i="6" s="1"/>
  <c r="P1126" i="6"/>
  <c r="Q1126" i="6" s="1"/>
  <c r="P1125" i="6"/>
  <c r="Q1125" i="6" s="1"/>
  <c r="P1124" i="6"/>
  <c r="Q1124" i="6" s="1"/>
  <c r="P1123" i="6"/>
  <c r="Q1123" i="6" s="1"/>
  <c r="P1122" i="6"/>
  <c r="Q1122" i="6" s="1"/>
  <c r="P1121" i="6"/>
  <c r="Q1121" i="6" s="1"/>
  <c r="P1120" i="6"/>
  <c r="Q1120" i="6" s="1"/>
  <c r="P1119" i="6"/>
  <c r="Q1119" i="6" s="1"/>
  <c r="P1118" i="6"/>
  <c r="Q1118" i="6" s="1"/>
  <c r="P1117" i="6"/>
  <c r="Q1117" i="6" s="1"/>
  <c r="P1116" i="6"/>
  <c r="Q1116" i="6" s="1"/>
  <c r="P1115" i="6"/>
  <c r="Q1115" i="6" s="1"/>
  <c r="P1114" i="6"/>
  <c r="Q1114" i="6" s="1"/>
  <c r="P1113" i="6"/>
  <c r="Q1113" i="6" s="1"/>
  <c r="P1112" i="6"/>
  <c r="Q1112" i="6" s="1"/>
  <c r="P1111" i="6"/>
  <c r="Q1111" i="6" s="1"/>
  <c r="P1110" i="6"/>
  <c r="Q1110" i="6" s="1"/>
  <c r="P1109" i="6"/>
  <c r="Q1109" i="6" s="1"/>
  <c r="P1108" i="6"/>
  <c r="Q1108" i="6" s="1"/>
  <c r="P1107" i="6"/>
  <c r="Q1107" i="6" s="1"/>
  <c r="P1106" i="6"/>
  <c r="Q1106" i="6" s="1"/>
  <c r="P1105" i="6"/>
  <c r="Q1105" i="6" s="1"/>
  <c r="P1104" i="6"/>
  <c r="Q1104" i="6" s="1"/>
  <c r="P1103" i="6"/>
  <c r="Q1103" i="6" s="1"/>
  <c r="P1102" i="6"/>
  <c r="Q1102" i="6" s="1"/>
  <c r="P1101" i="6"/>
  <c r="Q1101" i="6" s="1"/>
  <c r="P1100" i="6"/>
  <c r="Q1100" i="6" s="1"/>
  <c r="P1099" i="6"/>
  <c r="Q1099" i="6" s="1"/>
  <c r="P1098" i="6"/>
  <c r="Q1098" i="6" s="1"/>
  <c r="P1097" i="6"/>
  <c r="Q1097" i="6" s="1"/>
  <c r="P1096" i="6"/>
  <c r="Q1096" i="6" s="1"/>
  <c r="P1095" i="6"/>
  <c r="Q1095" i="6" s="1"/>
  <c r="P1094" i="6"/>
  <c r="Q1094" i="6" s="1"/>
  <c r="P1092" i="6"/>
  <c r="Q1092" i="6" s="1"/>
  <c r="P1081" i="6"/>
  <c r="Q1081" i="6" s="1"/>
  <c r="P1078" i="6"/>
  <c r="Q1078" i="6" s="1"/>
  <c r="P1077" i="6"/>
  <c r="Q1077" i="6" s="1"/>
  <c r="P1074" i="6"/>
  <c r="Q1074" i="6" s="1"/>
  <c r="P1073" i="6"/>
  <c r="Q1073" i="6" s="1"/>
  <c r="P1072" i="6"/>
  <c r="Q1072" i="6" s="1"/>
  <c r="P1071" i="6"/>
  <c r="Q1071" i="6" s="1"/>
  <c r="P1070" i="6"/>
  <c r="Q1070" i="6" s="1"/>
  <c r="P1069" i="6"/>
  <c r="Q1069" i="6" s="1"/>
  <c r="P1068" i="6"/>
  <c r="Q1068" i="6" s="1"/>
  <c r="P1067" i="6"/>
  <c r="Q1067" i="6" s="1"/>
  <c r="P1066" i="6"/>
  <c r="Q1066" i="6" s="1"/>
  <c r="P1065" i="6"/>
  <c r="Q1065" i="6" s="1"/>
  <c r="P1064" i="6"/>
  <c r="Q1064" i="6" s="1"/>
  <c r="P1063" i="6"/>
  <c r="Q1063" i="6" s="1"/>
  <c r="P1062" i="6"/>
  <c r="Q1062" i="6" s="1"/>
  <c r="P1061" i="6"/>
  <c r="Q1061" i="6" s="1"/>
  <c r="P1060" i="6"/>
  <c r="Q1060" i="6" s="1"/>
  <c r="P1059" i="6"/>
  <c r="Q1059" i="6" s="1"/>
  <c r="P1058" i="6"/>
  <c r="Q1058" i="6" s="1"/>
  <c r="P1057" i="6"/>
  <c r="Q1057" i="6" s="1"/>
  <c r="P1056" i="6"/>
  <c r="Q1056" i="6" s="1"/>
  <c r="P1055" i="6"/>
  <c r="Q1055" i="6" s="1"/>
  <c r="P1054" i="6"/>
  <c r="Q1054" i="6" s="1"/>
  <c r="P1053" i="6"/>
  <c r="Q1053" i="6" s="1"/>
  <c r="P1052" i="6"/>
  <c r="Q1052" i="6" s="1"/>
  <c r="P1051" i="6"/>
  <c r="Q1051" i="6" s="1"/>
  <c r="P1050" i="6"/>
  <c r="Q1050" i="6" s="1"/>
  <c r="P1049" i="6"/>
  <c r="Q1049" i="6" s="1"/>
  <c r="P1048" i="6"/>
  <c r="Q1048" i="6" s="1"/>
  <c r="P1047" i="6"/>
  <c r="Q1047" i="6" s="1"/>
  <c r="P1046" i="6"/>
  <c r="Q1046" i="6" s="1"/>
  <c r="P1045" i="6"/>
  <c r="Q1045" i="6" s="1"/>
  <c r="P1044" i="6"/>
  <c r="Q1044" i="6" s="1"/>
  <c r="P1043" i="6"/>
  <c r="Q1043" i="6" s="1"/>
  <c r="P1042" i="6"/>
  <c r="Q1042" i="6" s="1"/>
  <c r="P1041" i="6"/>
  <c r="Q1041" i="6" s="1"/>
  <c r="P1040" i="6"/>
  <c r="Q1040" i="6" s="1"/>
  <c r="P1039" i="6"/>
  <c r="Q1039" i="6" s="1"/>
  <c r="P1038" i="6"/>
  <c r="Q1038" i="6" s="1"/>
  <c r="P1037" i="6"/>
  <c r="Q1037" i="6" s="1"/>
  <c r="P1036" i="6"/>
  <c r="Q1036" i="6" s="1"/>
  <c r="P1035" i="6"/>
  <c r="Q1035" i="6" s="1"/>
  <c r="P1034" i="6"/>
  <c r="Q1034" i="6" s="1"/>
  <c r="P1033" i="6"/>
  <c r="Q1033" i="6" s="1"/>
  <c r="P1032" i="6"/>
  <c r="Q1032" i="6" s="1"/>
  <c r="P1031" i="6"/>
  <c r="Q1031" i="6" s="1"/>
  <c r="P1030" i="6"/>
  <c r="Q1030" i="6" s="1"/>
  <c r="P1029" i="6"/>
  <c r="Q1029" i="6" s="1"/>
  <c r="P1028" i="6"/>
  <c r="Q1028" i="6" s="1"/>
  <c r="P1027" i="6"/>
  <c r="Q1027" i="6" s="1"/>
  <c r="P1026" i="6"/>
  <c r="Q1026" i="6" s="1"/>
  <c r="P1025" i="6"/>
  <c r="Q1025" i="6" s="1"/>
  <c r="P1024" i="6"/>
  <c r="Q1024" i="6" s="1"/>
  <c r="P1023" i="6"/>
  <c r="Q1023" i="6" s="1"/>
  <c r="P1022" i="6"/>
  <c r="Q1022" i="6" s="1"/>
  <c r="P1021" i="6"/>
  <c r="Q1021" i="6" s="1"/>
  <c r="P1020" i="6"/>
  <c r="Q1020" i="6" s="1"/>
  <c r="P1019" i="6"/>
  <c r="Q1019" i="6" s="1"/>
  <c r="P1018" i="6"/>
  <c r="Q1018" i="6" s="1"/>
  <c r="P1017" i="6"/>
  <c r="Q1017" i="6" s="1"/>
  <c r="P1016" i="6"/>
  <c r="Q1016" i="6" s="1"/>
  <c r="P1015" i="6"/>
  <c r="Q1015" i="6" s="1"/>
  <c r="P1014" i="6"/>
  <c r="Q1014" i="6" s="1"/>
  <c r="P1013" i="6"/>
  <c r="Q1013" i="6" s="1"/>
  <c r="P1012" i="6"/>
  <c r="Q1012" i="6" s="1"/>
  <c r="P1011" i="6"/>
  <c r="Q1011" i="6" s="1"/>
  <c r="P1010" i="6"/>
  <c r="Q1010" i="6" s="1"/>
  <c r="P1009" i="6"/>
  <c r="Q1009" i="6" s="1"/>
  <c r="P1008" i="6"/>
  <c r="Q1008" i="6" s="1"/>
  <c r="P1007" i="6"/>
  <c r="Q1007" i="6" s="1"/>
  <c r="P1006" i="6"/>
  <c r="Q1006" i="6" s="1"/>
  <c r="P1005" i="6"/>
  <c r="Q1005" i="6" s="1"/>
  <c r="P1004" i="6"/>
  <c r="Q1004" i="6" s="1"/>
  <c r="P1003" i="6"/>
  <c r="Q1003" i="6" s="1"/>
  <c r="P1002" i="6"/>
  <c r="Q1002" i="6" s="1"/>
  <c r="P1001" i="6"/>
  <c r="Q1001" i="6" s="1"/>
  <c r="P1000" i="6"/>
  <c r="Q1000" i="6" s="1"/>
  <c r="P999" i="6"/>
  <c r="Q999" i="6" s="1"/>
  <c r="P998" i="6"/>
  <c r="Q998" i="6" s="1"/>
  <c r="P997" i="6"/>
  <c r="Q997" i="6" s="1"/>
  <c r="P996" i="6"/>
  <c r="Q996" i="6" s="1"/>
  <c r="P995" i="6"/>
  <c r="Q995" i="6" s="1"/>
  <c r="P994" i="6"/>
  <c r="Q994" i="6" s="1"/>
  <c r="P993" i="6"/>
  <c r="Q993" i="6" s="1"/>
  <c r="P992" i="6"/>
  <c r="Q992" i="6" s="1"/>
  <c r="P991" i="6"/>
  <c r="Q991" i="6" s="1"/>
  <c r="P990" i="6"/>
  <c r="Q990" i="6" s="1"/>
  <c r="P989" i="6"/>
  <c r="Q989" i="6" s="1"/>
  <c r="P988" i="6"/>
  <c r="Q988" i="6" s="1"/>
  <c r="P987" i="6"/>
  <c r="Q987" i="6" s="1"/>
  <c r="P986" i="6"/>
  <c r="Q986" i="6" s="1"/>
  <c r="P985" i="6"/>
  <c r="Q985" i="6" s="1"/>
  <c r="P984" i="6"/>
  <c r="Q984" i="6" s="1"/>
  <c r="P983" i="6"/>
  <c r="Q983" i="6" s="1"/>
  <c r="P982" i="6"/>
  <c r="Q982" i="6" s="1"/>
  <c r="P981" i="6"/>
  <c r="Q981" i="6" s="1"/>
  <c r="P980" i="6"/>
  <c r="Q980" i="6" s="1"/>
  <c r="P979" i="6"/>
  <c r="Q979" i="6" s="1"/>
  <c r="P978" i="6"/>
  <c r="Q978" i="6" s="1"/>
  <c r="P977" i="6"/>
  <c r="Q977" i="6" s="1"/>
  <c r="P976" i="6"/>
  <c r="Q976" i="6" s="1"/>
  <c r="P975" i="6"/>
  <c r="Q975" i="6" s="1"/>
  <c r="P974" i="6"/>
  <c r="Q974" i="6" s="1"/>
  <c r="P973" i="6"/>
  <c r="Q973" i="6" s="1"/>
  <c r="P972" i="6"/>
  <c r="Q972" i="6" s="1"/>
  <c r="P971" i="6"/>
  <c r="Q971" i="6" s="1"/>
  <c r="P970" i="6"/>
  <c r="Q970" i="6" s="1"/>
  <c r="P969" i="6"/>
  <c r="Q969" i="6" s="1"/>
  <c r="P968" i="6"/>
  <c r="Q968" i="6" s="1"/>
  <c r="P967" i="6"/>
  <c r="Q967" i="6" s="1"/>
  <c r="P966" i="6"/>
  <c r="Q966" i="6" s="1"/>
  <c r="P965" i="6"/>
  <c r="Q965" i="6" s="1"/>
  <c r="P964" i="6"/>
  <c r="Q964" i="6" s="1"/>
  <c r="P963" i="6"/>
  <c r="Q963" i="6" s="1"/>
  <c r="P962" i="6"/>
  <c r="Q962" i="6" s="1"/>
  <c r="P961" i="6"/>
  <c r="Q961" i="6" s="1"/>
  <c r="P960" i="6"/>
  <c r="Q960" i="6" s="1"/>
  <c r="P959" i="6"/>
  <c r="Q959" i="6" s="1"/>
  <c r="P958" i="6"/>
  <c r="Q958" i="6" s="1"/>
  <c r="P957" i="6"/>
  <c r="Q957" i="6" s="1"/>
  <c r="P956" i="6"/>
  <c r="Q956" i="6" s="1"/>
  <c r="P955" i="6"/>
  <c r="Q955" i="6" s="1"/>
  <c r="P954" i="6"/>
  <c r="Q954" i="6" s="1"/>
  <c r="P953" i="6"/>
  <c r="Q953" i="6" s="1"/>
  <c r="P952" i="6"/>
  <c r="Q952" i="6" s="1"/>
  <c r="P951" i="6"/>
  <c r="Q951" i="6" s="1"/>
  <c r="P950" i="6"/>
  <c r="Q950" i="6" s="1"/>
  <c r="P949" i="6"/>
  <c r="Q949" i="6" s="1"/>
  <c r="P948" i="6"/>
  <c r="Q948" i="6" s="1"/>
  <c r="P947" i="6"/>
  <c r="Q947" i="6" s="1"/>
  <c r="P946" i="6"/>
  <c r="Q946" i="6" s="1"/>
  <c r="P945" i="6"/>
  <c r="Q945" i="6" s="1"/>
  <c r="P944" i="6"/>
  <c r="Q944" i="6" s="1"/>
  <c r="P943" i="6"/>
  <c r="Q943" i="6" s="1"/>
  <c r="P942" i="6"/>
  <c r="Q942" i="6" s="1"/>
  <c r="P941" i="6"/>
  <c r="Q941" i="6" s="1"/>
  <c r="P940" i="6"/>
  <c r="Q940" i="6" s="1"/>
  <c r="P939" i="6"/>
  <c r="Q939" i="6" s="1"/>
  <c r="P938" i="6"/>
  <c r="Q938" i="6" s="1"/>
  <c r="P937" i="6"/>
  <c r="Q937" i="6" s="1"/>
  <c r="P936" i="6"/>
  <c r="Q936" i="6" s="1"/>
  <c r="P935" i="6"/>
  <c r="Q935" i="6" s="1"/>
  <c r="P934" i="6"/>
  <c r="Q934" i="6" s="1"/>
  <c r="P933" i="6"/>
  <c r="Q933" i="6" s="1"/>
  <c r="P932" i="6"/>
  <c r="Q932" i="6" s="1"/>
  <c r="P931" i="6"/>
  <c r="Q931" i="6" s="1"/>
  <c r="P930" i="6"/>
  <c r="Q930" i="6" s="1"/>
  <c r="P929" i="6"/>
  <c r="Q929" i="6" s="1"/>
  <c r="P928" i="6"/>
  <c r="Q928" i="6" s="1"/>
  <c r="P927" i="6"/>
  <c r="Q927" i="6" s="1"/>
  <c r="P926" i="6"/>
  <c r="Q926" i="6" s="1"/>
  <c r="P925" i="6"/>
  <c r="Q925" i="6" s="1"/>
  <c r="P924" i="6"/>
  <c r="Q924" i="6" s="1"/>
  <c r="P923" i="6"/>
  <c r="Q923" i="6" s="1"/>
  <c r="P922" i="6"/>
  <c r="Q922" i="6" s="1"/>
  <c r="P921" i="6"/>
  <c r="Q921" i="6" s="1"/>
  <c r="P920" i="6"/>
  <c r="Q920" i="6" s="1"/>
  <c r="P919" i="6"/>
  <c r="Q919" i="6" s="1"/>
  <c r="P918" i="6"/>
  <c r="Q918" i="6" s="1"/>
  <c r="P917" i="6"/>
  <c r="Q917" i="6" s="1"/>
  <c r="P916" i="6"/>
  <c r="Q916" i="6" s="1"/>
  <c r="P915" i="6"/>
  <c r="Q915" i="6" s="1"/>
  <c r="P914" i="6"/>
  <c r="Q914" i="6" s="1"/>
  <c r="P913" i="6"/>
  <c r="Q913" i="6" s="1"/>
  <c r="P912" i="6"/>
  <c r="Q912" i="6" s="1"/>
  <c r="P911" i="6"/>
  <c r="Q911" i="6" s="1"/>
  <c r="P910" i="6"/>
  <c r="Q910" i="6" s="1"/>
  <c r="P909" i="6"/>
  <c r="Q909" i="6" s="1"/>
  <c r="P908" i="6"/>
  <c r="Q908" i="6" s="1"/>
  <c r="P907" i="6"/>
  <c r="Q907" i="6" s="1"/>
  <c r="P906" i="6"/>
  <c r="Q906" i="6" s="1"/>
  <c r="P905" i="6"/>
  <c r="Q905" i="6" s="1"/>
  <c r="P904" i="6"/>
  <c r="Q904" i="6" s="1"/>
  <c r="P903" i="6"/>
  <c r="Q903" i="6" s="1"/>
  <c r="P902" i="6"/>
  <c r="Q902" i="6" s="1"/>
  <c r="P901" i="6"/>
  <c r="Q901" i="6" s="1"/>
  <c r="P900" i="6"/>
  <c r="Q900" i="6" s="1"/>
  <c r="P899" i="6"/>
  <c r="Q899" i="6" s="1"/>
  <c r="P898" i="6"/>
  <c r="Q898" i="6" s="1"/>
  <c r="P897" i="6"/>
  <c r="Q897" i="6" s="1"/>
  <c r="P896" i="6"/>
  <c r="Q896" i="6" s="1"/>
  <c r="P895" i="6"/>
  <c r="Q895" i="6" s="1"/>
  <c r="P894" i="6"/>
  <c r="Q894" i="6" s="1"/>
  <c r="P893" i="6"/>
  <c r="Q893" i="6" s="1"/>
  <c r="P892" i="6"/>
  <c r="Q892" i="6" s="1"/>
  <c r="P891" i="6"/>
  <c r="Q891" i="6" s="1"/>
  <c r="P890" i="6"/>
  <c r="Q890" i="6" s="1"/>
  <c r="P889" i="6"/>
  <c r="Q889" i="6" s="1"/>
  <c r="P888" i="6"/>
  <c r="Q888" i="6" s="1"/>
  <c r="P887" i="6"/>
  <c r="Q887" i="6" s="1"/>
  <c r="P886" i="6"/>
  <c r="Q886" i="6" s="1"/>
  <c r="Q885" i="6"/>
  <c r="P883" i="6"/>
  <c r="Q883" i="6" s="1"/>
  <c r="P882" i="6"/>
  <c r="Q882" i="6" s="1"/>
  <c r="P881" i="6"/>
  <c r="Q881" i="6" s="1"/>
  <c r="P880" i="6"/>
  <c r="Q880" i="6" s="1"/>
  <c r="P877" i="6"/>
  <c r="Q877" i="6" s="1"/>
  <c r="P876" i="6"/>
  <c r="Q876" i="6" s="1"/>
  <c r="P875" i="6"/>
  <c r="Q875" i="6" s="1"/>
  <c r="P874" i="6"/>
  <c r="Q874" i="6" s="1"/>
  <c r="P847" i="6"/>
  <c r="Q847" i="6" s="1"/>
  <c r="P858" i="6"/>
  <c r="Q858" i="6" s="1"/>
  <c r="P856" i="6"/>
  <c r="Q856" i="6" s="1"/>
  <c r="P855" i="6"/>
  <c r="Q855" i="6" s="1"/>
  <c r="P854" i="6"/>
  <c r="Q854" i="6" s="1"/>
  <c r="P853" i="6"/>
  <c r="Q853" i="6" s="1"/>
  <c r="P852" i="6"/>
  <c r="Q852" i="6" s="1"/>
  <c r="P845" i="6"/>
  <c r="Q845" i="6" s="1"/>
  <c r="P843" i="6"/>
  <c r="Q843" i="6" s="1"/>
  <c r="P842" i="6"/>
  <c r="Q842" i="6" s="1"/>
  <c r="P841" i="6"/>
  <c r="Q841" i="6" s="1"/>
  <c r="P838" i="6"/>
  <c r="Q838" i="6" s="1"/>
  <c r="P833" i="6"/>
  <c r="Q833" i="6" s="1"/>
  <c r="P826" i="6"/>
  <c r="Q826" i="6" s="1"/>
  <c r="P822" i="6"/>
  <c r="Q822" i="6" s="1"/>
  <c r="P786" i="6"/>
  <c r="Q786" i="6" s="1"/>
  <c r="P784" i="6"/>
  <c r="Q784" i="6" s="1"/>
  <c r="P783" i="6"/>
  <c r="Q783" i="6" s="1"/>
  <c r="P778" i="6"/>
  <c r="Q778" i="6" s="1"/>
  <c r="P767" i="6"/>
  <c r="Q767" i="6" s="1"/>
  <c r="P766" i="6"/>
  <c r="Q766" i="6" s="1"/>
  <c r="P763" i="6"/>
  <c r="Q763" i="6" s="1"/>
  <c r="P762" i="6"/>
  <c r="Q762" i="6" s="1"/>
  <c r="P748" i="6"/>
  <c r="Q748" i="6" s="1"/>
  <c r="P746" i="6"/>
  <c r="Q746" i="6" s="1"/>
  <c r="P743" i="6"/>
  <c r="Q743" i="6" s="1"/>
  <c r="P741" i="6"/>
  <c r="Q741" i="6" s="1"/>
  <c r="P740" i="6"/>
  <c r="Q740" i="6" s="1"/>
  <c r="P739" i="6"/>
  <c r="Q739" i="6" s="1"/>
  <c r="P734" i="6"/>
  <c r="Q734" i="6" s="1"/>
  <c r="P733" i="6"/>
  <c r="Q733" i="6" s="1"/>
  <c r="P731" i="6"/>
  <c r="Q731" i="6" s="1"/>
  <c r="P728" i="6"/>
  <c r="Q728" i="6" s="1"/>
  <c r="P725" i="6"/>
  <c r="Q725" i="6" s="1"/>
  <c r="P717" i="6"/>
  <c r="Q717" i="6" s="1"/>
  <c r="P716" i="6"/>
  <c r="Q716" i="6" s="1"/>
  <c r="P715" i="6"/>
  <c r="Q715" i="6" s="1"/>
  <c r="P714" i="6"/>
  <c r="Q714" i="6" s="1"/>
  <c r="P713" i="6"/>
  <c r="Q713" i="6" s="1"/>
  <c r="P712" i="6"/>
  <c r="Q712" i="6" s="1"/>
  <c r="P711" i="6"/>
  <c r="Q711" i="6" s="1"/>
  <c r="P710" i="6"/>
  <c r="Q710" i="6" s="1"/>
  <c r="P709" i="6"/>
  <c r="Q709" i="6" s="1"/>
  <c r="P708" i="6"/>
  <c r="Q708" i="6" s="1"/>
  <c r="P707" i="6"/>
  <c r="Q707" i="6" s="1"/>
  <c r="P706" i="6"/>
  <c r="Q706" i="6" s="1"/>
  <c r="P705" i="6"/>
  <c r="Q705" i="6" s="1"/>
  <c r="P704" i="6"/>
  <c r="Q704" i="6" s="1"/>
  <c r="P703" i="6"/>
  <c r="Q703" i="6" s="1"/>
  <c r="P702" i="6"/>
  <c r="Q702" i="6" s="1"/>
  <c r="P701" i="6"/>
  <c r="Q701" i="6" s="1"/>
  <c r="P700" i="6"/>
  <c r="Q700" i="6" s="1"/>
  <c r="P699" i="6"/>
  <c r="Q699" i="6" s="1"/>
  <c r="P698" i="6"/>
  <c r="Q698" i="6" s="1"/>
  <c r="P697" i="6"/>
  <c r="Q697" i="6" s="1"/>
  <c r="P696" i="6"/>
  <c r="Q696" i="6" s="1"/>
  <c r="P695" i="6"/>
  <c r="Q695" i="6" s="1"/>
  <c r="P694" i="6"/>
  <c r="Q694" i="6" s="1"/>
  <c r="P693" i="6"/>
  <c r="Q693" i="6" s="1"/>
  <c r="P692" i="6"/>
  <c r="Q692" i="6" s="1"/>
  <c r="P691" i="6"/>
  <c r="Q691" i="6" s="1"/>
  <c r="P690" i="6"/>
  <c r="Q690" i="6" s="1"/>
  <c r="P687" i="6"/>
  <c r="Q687" i="6" s="1"/>
  <c r="P686" i="6"/>
  <c r="Q686" i="6" s="1"/>
  <c r="P684" i="6"/>
  <c r="Q684" i="6" s="1"/>
  <c r="P683" i="6"/>
  <c r="Q683" i="6" s="1"/>
  <c r="P682" i="6"/>
  <c r="Q682" i="6" s="1"/>
  <c r="P681" i="6"/>
  <c r="Q681" i="6" s="1"/>
  <c r="P680" i="6"/>
  <c r="Q680" i="6" s="1"/>
  <c r="P679" i="6"/>
  <c r="Q679" i="6" s="1"/>
  <c r="P678" i="6"/>
  <c r="Q678" i="6" s="1"/>
  <c r="P677" i="6"/>
  <c r="Q677" i="6" s="1"/>
  <c r="P676" i="6"/>
  <c r="Q676" i="6" s="1"/>
  <c r="P675" i="6"/>
  <c r="Q675" i="6" s="1"/>
  <c r="P674" i="6"/>
  <c r="Q674" i="6" s="1"/>
  <c r="P673" i="6"/>
  <c r="Q673" i="6" s="1"/>
  <c r="P672" i="6"/>
  <c r="Q672" i="6" s="1"/>
  <c r="P671" i="6"/>
  <c r="Q671" i="6" s="1"/>
  <c r="P669" i="6"/>
  <c r="Q669" i="6" s="1"/>
  <c r="P668" i="6"/>
  <c r="Q668" i="6" s="1"/>
  <c r="P667" i="6"/>
  <c r="Q667" i="6" s="1"/>
  <c r="P666" i="6"/>
  <c r="Q666" i="6" s="1"/>
  <c r="P665" i="6"/>
  <c r="Q665" i="6" s="1"/>
  <c r="P664" i="6"/>
  <c r="Q664" i="6" s="1"/>
  <c r="P647" i="6"/>
  <c r="Q647" i="6" s="1"/>
  <c r="P653" i="6"/>
  <c r="Q653" i="6" s="1"/>
  <c r="P648" i="6"/>
  <c r="Q648" i="6" s="1"/>
  <c r="P633" i="6"/>
  <c r="Q633" i="6" s="1"/>
  <c r="P632" i="6"/>
  <c r="Q632" i="6" s="1"/>
  <c r="P631" i="6"/>
  <c r="Q631" i="6" s="1"/>
  <c r="P629" i="6"/>
  <c r="Q629" i="6" s="1"/>
  <c r="P625" i="6"/>
  <c r="Q625" i="6" s="1"/>
  <c r="P621" i="6"/>
  <c r="Q621" i="6" s="1"/>
  <c r="P620" i="6"/>
  <c r="Q620" i="6" s="1"/>
  <c r="P619" i="6"/>
  <c r="Q619" i="6" s="1"/>
  <c r="P618" i="6"/>
  <c r="Q618" i="6" s="1"/>
  <c r="P592" i="6"/>
  <c r="Q592" i="6" s="1"/>
  <c r="P590" i="6"/>
  <c r="Q590" i="6" s="1"/>
  <c r="P588" i="6"/>
  <c r="Q588" i="6" s="1"/>
  <c r="P566" i="6"/>
  <c r="Q566" i="6" s="1"/>
  <c r="P564" i="6"/>
  <c r="Q564" i="6" s="1"/>
  <c r="P81" i="6"/>
  <c r="Q81" i="6" s="1"/>
  <c r="P69" i="6"/>
  <c r="Q69" i="6" s="1"/>
  <c r="K8" i="8"/>
  <c r="J9" i="8"/>
  <c r="K9" i="8" s="1"/>
  <c r="J7" i="8"/>
  <c r="K7" i="8" s="1"/>
  <c r="G16" i="7" l="1"/>
  <c r="H8" i="7"/>
  <c r="E8" i="7"/>
  <c r="K4" i="6" l="1"/>
  <c r="K5" i="6"/>
  <c r="K6" i="6"/>
  <c r="K7" i="6"/>
  <c r="K8"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8" i="6"/>
  <c r="K649" i="6"/>
  <c r="K650" i="6"/>
  <c r="K651" i="6"/>
  <c r="K652" i="6"/>
  <c r="K653" i="6"/>
  <c r="K654" i="6"/>
  <c r="K656" i="6"/>
  <c r="K657" i="6"/>
  <c r="K658" i="6"/>
  <c r="K647" i="6"/>
  <c r="K655"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5" i="6"/>
  <c r="K766" i="6"/>
  <c r="K767" i="6"/>
  <c r="K768" i="6"/>
  <c r="K769" i="6"/>
  <c r="K770" i="6"/>
  <c r="K771" i="6"/>
  <c r="K772" i="6"/>
  <c r="K773" i="6"/>
  <c r="K774" i="6"/>
  <c r="K775" i="6"/>
  <c r="K776" i="6"/>
  <c r="K777" i="6"/>
  <c r="K778" i="6"/>
  <c r="K779" i="6"/>
  <c r="K780" i="6"/>
  <c r="K785" i="6"/>
  <c r="K737" i="6"/>
  <c r="K764" i="6"/>
  <c r="K781" i="6"/>
  <c r="K782" i="6"/>
  <c r="K783" i="6"/>
  <c r="K784"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8" i="6"/>
  <c r="K849" i="6"/>
  <c r="K850" i="6"/>
  <c r="K851" i="6"/>
  <c r="K852" i="6"/>
  <c r="K853" i="6"/>
  <c r="K854" i="6"/>
  <c r="K855" i="6"/>
  <c r="K856" i="6"/>
  <c r="K857" i="6"/>
  <c r="K858" i="6"/>
  <c r="K859" i="6"/>
  <c r="K860" i="6"/>
  <c r="K861" i="6"/>
  <c r="K847"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055" i="6"/>
  <c r="K1056" i="6"/>
  <c r="K1057" i="6"/>
  <c r="K1058" i="6"/>
  <c r="K1059" i="6"/>
  <c r="K1060" i="6"/>
  <c r="K1061" i="6"/>
  <c r="K1062" i="6"/>
  <c r="K1063" i="6"/>
  <c r="K1064" i="6"/>
  <c r="K1065" i="6"/>
  <c r="K1066" i="6"/>
  <c r="K1067" i="6"/>
  <c r="K1068" i="6"/>
  <c r="K1069" i="6"/>
  <c r="K1070" i="6"/>
  <c r="K1071" i="6"/>
  <c r="K1072" i="6"/>
  <c r="K1073" i="6"/>
  <c r="K1074" i="6"/>
  <c r="K1075" i="6"/>
  <c r="K1076" i="6"/>
  <c r="K1077" i="6"/>
  <c r="K1078" i="6"/>
  <c r="K1079" i="6"/>
  <c r="K1080"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1169" i="6"/>
  <c r="K1170" i="6"/>
  <c r="K1171"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0" i="6"/>
  <c r="K1211" i="6"/>
  <c r="K1212" i="6"/>
  <c r="K1213" i="6"/>
  <c r="K1214" i="6"/>
  <c r="K1215" i="6"/>
  <c r="K1216" i="6"/>
  <c r="K1217"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1247" i="6"/>
  <c r="K1248" i="6"/>
  <c r="K1249" i="6"/>
  <c r="K1250"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L4" i="6" l="1"/>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L212" i="6"/>
  <c r="L213" i="6"/>
  <c r="L214" i="6"/>
  <c r="L215" i="6"/>
  <c r="L216" i="6"/>
  <c r="L217" i="6"/>
  <c r="L218" i="6"/>
  <c r="L219" i="6"/>
  <c r="L220" i="6"/>
  <c r="L221" i="6"/>
  <c r="L222" i="6"/>
  <c r="L223" i="6"/>
  <c r="L224" i="6"/>
  <c r="L225" i="6"/>
  <c r="L226" i="6"/>
  <c r="L227" i="6"/>
  <c r="L228" i="6"/>
  <c r="L229" i="6"/>
  <c r="L230" i="6"/>
  <c r="L231" i="6"/>
  <c r="L232" i="6"/>
  <c r="L233" i="6"/>
  <c r="L234" i="6"/>
  <c r="L235" i="6"/>
  <c r="L236" i="6"/>
  <c r="L237" i="6"/>
  <c r="L238" i="6"/>
  <c r="L239" i="6"/>
  <c r="L240" i="6"/>
  <c r="L241" i="6"/>
  <c r="L242" i="6"/>
  <c r="L243" i="6"/>
  <c r="L244" i="6"/>
  <c r="L245" i="6"/>
  <c r="L246" i="6"/>
  <c r="L247" i="6"/>
  <c r="L248" i="6"/>
  <c r="L249" i="6"/>
  <c r="L250" i="6"/>
  <c r="L251" i="6"/>
  <c r="L252" i="6"/>
  <c r="L253" i="6"/>
  <c r="L254" i="6"/>
  <c r="L255" i="6"/>
  <c r="L256" i="6"/>
  <c r="L257" i="6"/>
  <c r="L258" i="6"/>
  <c r="L259" i="6"/>
  <c r="L260" i="6"/>
  <c r="L261" i="6"/>
  <c r="L262" i="6"/>
  <c r="L263" i="6"/>
  <c r="L264" i="6"/>
  <c r="L265" i="6"/>
  <c r="L266" i="6"/>
  <c r="L267" i="6"/>
  <c r="L268" i="6"/>
  <c r="L269" i="6"/>
  <c r="L270" i="6"/>
  <c r="L271" i="6"/>
  <c r="L272" i="6"/>
  <c r="L273" i="6"/>
  <c r="L274" i="6"/>
  <c r="L275"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09" i="6"/>
  <c r="L310" i="6"/>
  <c r="L311" i="6"/>
  <c r="L312" i="6"/>
  <c r="L313" i="6"/>
  <c r="L314" i="6"/>
  <c r="L315" i="6"/>
  <c r="L316" i="6"/>
  <c r="L317" i="6"/>
  <c r="L318" i="6"/>
  <c r="L319" i="6"/>
  <c r="L320" i="6"/>
  <c r="L321" i="6"/>
  <c r="L322" i="6"/>
  <c r="L323" i="6"/>
  <c r="L324" i="6"/>
  <c r="L325" i="6"/>
  <c r="L326" i="6"/>
  <c r="L327" i="6"/>
  <c r="L328" i="6"/>
  <c r="L329" i="6"/>
  <c r="L330" i="6"/>
  <c r="L331" i="6"/>
  <c r="L332" i="6"/>
  <c r="L333" i="6"/>
  <c r="L334" i="6"/>
  <c r="L335" i="6"/>
  <c r="L336" i="6"/>
  <c r="L337" i="6"/>
  <c r="L338" i="6"/>
  <c r="L339" i="6"/>
  <c r="L340"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8"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5"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7" i="6"/>
  <c r="L448"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496" i="6"/>
  <c r="L497" i="6"/>
  <c r="L498" i="6"/>
  <c r="L499" i="6"/>
  <c r="L500" i="6"/>
  <c r="L501" i="6"/>
  <c r="L502" i="6"/>
  <c r="L503" i="6"/>
  <c r="L504" i="6"/>
  <c r="L505" i="6"/>
  <c r="L506" i="6"/>
  <c r="L507" i="6"/>
  <c r="L508" i="6"/>
  <c r="L509" i="6"/>
  <c r="L510" i="6"/>
  <c r="L511" i="6"/>
  <c r="L512" i="6"/>
  <c r="L513" i="6"/>
  <c r="L514" i="6"/>
  <c r="L515" i="6"/>
  <c r="L516" i="6"/>
  <c r="L517" i="6"/>
  <c r="L518" i="6"/>
  <c r="L519" i="6"/>
  <c r="L520" i="6"/>
  <c r="L521" i="6"/>
  <c r="L522" i="6"/>
  <c r="L523" i="6"/>
  <c r="L524" i="6"/>
  <c r="L525" i="6"/>
  <c r="L526" i="6"/>
  <c r="L527" i="6"/>
  <c r="L528" i="6"/>
  <c r="L529" i="6"/>
  <c r="L530" i="6"/>
  <c r="L531" i="6"/>
  <c r="L532" i="6"/>
  <c r="L533" i="6"/>
  <c r="L534" i="6"/>
  <c r="L535" i="6"/>
  <c r="L536" i="6"/>
  <c r="L537" i="6"/>
  <c r="L538" i="6"/>
  <c r="L539" i="6"/>
  <c r="L540" i="6"/>
  <c r="L541" i="6"/>
  <c r="L542" i="6"/>
  <c r="L543" i="6"/>
  <c r="L544" i="6"/>
  <c r="L545" i="6"/>
  <c r="L546" i="6"/>
  <c r="L547" i="6"/>
  <c r="L548" i="6"/>
  <c r="L549" i="6"/>
  <c r="L550" i="6"/>
  <c r="L551" i="6"/>
  <c r="L552" i="6"/>
  <c r="L553" i="6"/>
  <c r="L554" i="6"/>
  <c r="L555" i="6"/>
  <c r="L556" i="6"/>
  <c r="L557" i="6"/>
  <c r="L558" i="6"/>
  <c r="L559" i="6"/>
  <c r="L560" i="6"/>
  <c r="L561" i="6"/>
  <c r="L562" i="6"/>
  <c r="L563" i="6"/>
  <c r="L564" i="6"/>
  <c r="L565" i="6"/>
  <c r="L566" i="6"/>
  <c r="L567" i="6"/>
  <c r="L568" i="6"/>
  <c r="L569" i="6"/>
  <c r="L570" i="6"/>
  <c r="L571" i="6"/>
  <c r="L572" i="6"/>
  <c r="L573" i="6"/>
  <c r="L574" i="6"/>
  <c r="L575" i="6"/>
  <c r="L576" i="6"/>
  <c r="L577" i="6"/>
  <c r="L578" i="6"/>
  <c r="L579" i="6"/>
  <c r="L580" i="6"/>
  <c r="L581" i="6"/>
  <c r="L582" i="6"/>
  <c r="L583" i="6"/>
  <c r="L584" i="6"/>
  <c r="L585" i="6"/>
  <c r="L586" i="6"/>
  <c r="L587" i="6"/>
  <c r="L588" i="6"/>
  <c r="L589" i="6"/>
  <c r="L590" i="6"/>
  <c r="L591" i="6"/>
  <c r="L592" i="6"/>
  <c r="L593" i="6"/>
  <c r="L594" i="6"/>
  <c r="L595" i="6"/>
  <c r="L596" i="6"/>
  <c r="L597" i="6"/>
  <c r="L598" i="6"/>
  <c r="L599" i="6"/>
  <c r="L600" i="6"/>
  <c r="L601" i="6"/>
  <c r="L602" i="6"/>
  <c r="L603" i="6"/>
  <c r="L604" i="6"/>
  <c r="L605" i="6"/>
  <c r="L606" i="6"/>
  <c r="L607" i="6"/>
  <c r="L608" i="6"/>
  <c r="L609" i="6"/>
  <c r="L610" i="6"/>
  <c r="L611" i="6"/>
  <c r="L612" i="6"/>
  <c r="L613" i="6"/>
  <c r="L614" i="6"/>
  <c r="L615" i="6"/>
  <c r="L616" i="6"/>
  <c r="L617" i="6"/>
  <c r="L618" i="6"/>
  <c r="L619" i="6"/>
  <c r="L620" i="6"/>
  <c r="L621" i="6"/>
  <c r="L622" i="6"/>
  <c r="L623" i="6"/>
  <c r="L624" i="6"/>
  <c r="L625" i="6"/>
  <c r="L626" i="6"/>
  <c r="L627" i="6"/>
  <c r="L628" i="6"/>
  <c r="L629" i="6"/>
  <c r="L630" i="6"/>
  <c r="L631" i="6"/>
  <c r="L632" i="6"/>
  <c r="L633" i="6"/>
  <c r="L634" i="6"/>
  <c r="L635" i="6"/>
  <c r="L636" i="6"/>
  <c r="L637" i="6"/>
  <c r="L638" i="6"/>
  <c r="L639" i="6"/>
  <c r="L640" i="6"/>
  <c r="L641" i="6"/>
  <c r="L642" i="6"/>
  <c r="L643" i="6"/>
  <c r="L644" i="6"/>
  <c r="L645" i="6"/>
  <c r="L646" i="6"/>
  <c r="L648" i="6"/>
  <c r="L649" i="6"/>
  <c r="L650" i="6"/>
  <c r="L651" i="6"/>
  <c r="L652" i="6"/>
  <c r="L653" i="6"/>
  <c r="L654" i="6"/>
  <c r="L656" i="6"/>
  <c r="L657" i="6"/>
  <c r="L658" i="6"/>
  <c r="L647" i="6"/>
  <c r="L655"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97" i="6"/>
  <c r="L698" i="6"/>
  <c r="L699" i="6"/>
  <c r="L700" i="6"/>
  <c r="L701" i="6"/>
  <c r="L702" i="6"/>
  <c r="L703" i="6"/>
  <c r="L704" i="6"/>
  <c r="L705" i="6"/>
  <c r="L706" i="6"/>
  <c r="L707" i="6"/>
  <c r="L708" i="6"/>
  <c r="L709" i="6"/>
  <c r="L710" i="6"/>
  <c r="L711" i="6"/>
  <c r="L712" i="6"/>
  <c r="L713" i="6"/>
  <c r="L714" i="6"/>
  <c r="L715" i="6"/>
  <c r="L716" i="6"/>
  <c r="L717" i="6"/>
  <c r="L718" i="6"/>
  <c r="L719" i="6"/>
  <c r="L720" i="6"/>
  <c r="L721" i="6"/>
  <c r="L722" i="6"/>
  <c r="L723" i="6"/>
  <c r="L724" i="6"/>
  <c r="L725" i="6"/>
  <c r="L726" i="6"/>
  <c r="L727" i="6"/>
  <c r="L728" i="6"/>
  <c r="L729" i="6"/>
  <c r="L730" i="6"/>
  <c r="L731" i="6"/>
  <c r="L732" i="6"/>
  <c r="L733" i="6"/>
  <c r="L734" i="6"/>
  <c r="L735" i="6"/>
  <c r="L736" i="6"/>
  <c r="L738" i="6"/>
  <c r="L739" i="6"/>
  <c r="L740" i="6"/>
  <c r="L741" i="6"/>
  <c r="L742" i="6"/>
  <c r="L743" i="6"/>
  <c r="L744" i="6"/>
  <c r="L745" i="6"/>
  <c r="L746" i="6"/>
  <c r="L747" i="6"/>
  <c r="L748" i="6"/>
  <c r="L749" i="6"/>
  <c r="L750" i="6"/>
  <c r="L751" i="6"/>
  <c r="L752" i="6"/>
  <c r="L753" i="6"/>
  <c r="L754" i="6"/>
  <c r="L755" i="6"/>
  <c r="L756" i="6"/>
  <c r="L757" i="6"/>
  <c r="L758" i="6"/>
  <c r="L759" i="6"/>
  <c r="L760" i="6"/>
  <c r="L761" i="6"/>
  <c r="L762" i="6"/>
  <c r="L763" i="6"/>
  <c r="L765" i="6"/>
  <c r="L766" i="6"/>
  <c r="L767" i="6"/>
  <c r="L768" i="6"/>
  <c r="L769" i="6"/>
  <c r="L770" i="6"/>
  <c r="L771" i="6"/>
  <c r="L772" i="6"/>
  <c r="L773" i="6"/>
  <c r="L774" i="6"/>
  <c r="L775" i="6"/>
  <c r="L776" i="6"/>
  <c r="L777" i="6"/>
  <c r="L778" i="6"/>
  <c r="L779" i="6"/>
  <c r="L780" i="6"/>
  <c r="L785" i="6"/>
  <c r="L737" i="6"/>
  <c r="L764" i="6"/>
  <c r="L781" i="6"/>
  <c r="L782" i="6"/>
  <c r="L783" i="6"/>
  <c r="L784" i="6"/>
  <c r="L786" i="6"/>
  <c r="L787" i="6"/>
  <c r="L788" i="6"/>
  <c r="L789" i="6"/>
  <c r="L790" i="6"/>
  <c r="L791" i="6"/>
  <c r="L792" i="6"/>
  <c r="L793" i="6"/>
  <c r="L794" i="6"/>
  <c r="L795" i="6"/>
  <c r="L796" i="6"/>
  <c r="L797" i="6"/>
  <c r="L798" i="6"/>
  <c r="L799" i="6"/>
  <c r="L800" i="6"/>
  <c r="L801" i="6"/>
  <c r="L802" i="6"/>
  <c r="L803" i="6"/>
  <c r="L804" i="6"/>
  <c r="L805" i="6"/>
  <c r="L806" i="6"/>
  <c r="L807" i="6"/>
  <c r="L808" i="6"/>
  <c r="L809" i="6"/>
  <c r="L810" i="6"/>
  <c r="L811" i="6"/>
  <c r="L812" i="6"/>
  <c r="L813" i="6"/>
  <c r="L814" i="6"/>
  <c r="L815" i="6"/>
  <c r="L816" i="6"/>
  <c r="L817" i="6"/>
  <c r="L818" i="6"/>
  <c r="L819" i="6"/>
  <c r="L820" i="6"/>
  <c r="L821" i="6"/>
  <c r="L822" i="6"/>
  <c r="L823" i="6"/>
  <c r="L824" i="6"/>
  <c r="L825" i="6"/>
  <c r="L826" i="6"/>
  <c r="L827" i="6"/>
  <c r="L828" i="6"/>
  <c r="L829" i="6"/>
  <c r="L830" i="6"/>
  <c r="L831" i="6"/>
  <c r="L832" i="6"/>
  <c r="L833" i="6"/>
  <c r="L834" i="6"/>
  <c r="L835" i="6"/>
  <c r="L836" i="6"/>
  <c r="L837" i="6"/>
  <c r="L838" i="6"/>
  <c r="L839" i="6"/>
  <c r="L840" i="6"/>
  <c r="L841" i="6"/>
  <c r="L842" i="6"/>
  <c r="L843" i="6"/>
  <c r="L844" i="6"/>
  <c r="L845" i="6"/>
  <c r="L846" i="6"/>
  <c r="L848" i="6"/>
  <c r="L849" i="6"/>
  <c r="L850" i="6"/>
  <c r="L851" i="6"/>
  <c r="L852" i="6"/>
  <c r="L853" i="6"/>
  <c r="L854" i="6"/>
  <c r="L855" i="6"/>
  <c r="L856" i="6"/>
  <c r="L857" i="6"/>
  <c r="L858" i="6"/>
  <c r="L859" i="6"/>
  <c r="L860" i="6"/>
  <c r="L861" i="6"/>
  <c r="L847" i="6"/>
  <c r="L862" i="6"/>
  <c r="L863" i="6"/>
  <c r="L864" i="6"/>
  <c r="L865" i="6"/>
  <c r="L866" i="6"/>
  <c r="L867" i="6"/>
  <c r="L868" i="6"/>
  <c r="L869" i="6"/>
  <c r="L870" i="6"/>
  <c r="L871" i="6"/>
  <c r="L872" i="6"/>
  <c r="L873" i="6"/>
  <c r="L874" i="6"/>
  <c r="L875" i="6"/>
  <c r="L876" i="6"/>
  <c r="L877" i="6"/>
  <c r="L878" i="6"/>
  <c r="L879" i="6"/>
  <c r="L880" i="6"/>
  <c r="L881" i="6"/>
  <c r="L882" i="6"/>
  <c r="L883" i="6"/>
  <c r="L884" i="6"/>
  <c r="L885" i="6"/>
  <c r="L886" i="6"/>
  <c r="L887" i="6"/>
  <c r="L888" i="6"/>
  <c r="L889" i="6"/>
  <c r="L890" i="6"/>
  <c r="L891" i="6"/>
  <c r="L892" i="6"/>
  <c r="L893" i="6"/>
  <c r="L894" i="6"/>
  <c r="L895" i="6"/>
  <c r="L896" i="6"/>
  <c r="L897" i="6"/>
  <c r="L898" i="6"/>
  <c r="L899" i="6"/>
  <c r="L900" i="6"/>
  <c r="L901" i="6"/>
  <c r="L902" i="6"/>
  <c r="L903" i="6"/>
  <c r="L904" i="6"/>
  <c r="L905" i="6"/>
  <c r="L906" i="6"/>
  <c r="L907" i="6"/>
  <c r="L908" i="6"/>
  <c r="L909" i="6"/>
  <c r="L910" i="6"/>
  <c r="L911" i="6"/>
  <c r="L912" i="6"/>
  <c r="L913" i="6"/>
  <c r="L914" i="6"/>
  <c r="L915" i="6"/>
  <c r="L916" i="6"/>
  <c r="L917" i="6"/>
  <c r="L918" i="6"/>
  <c r="L919" i="6"/>
  <c r="L920" i="6"/>
  <c r="L921" i="6"/>
  <c r="L922" i="6"/>
  <c r="L923" i="6"/>
  <c r="L924" i="6"/>
  <c r="L925" i="6"/>
  <c r="L926" i="6"/>
  <c r="L927" i="6"/>
  <c r="L928" i="6"/>
  <c r="L929" i="6"/>
  <c r="L930" i="6"/>
  <c r="L931" i="6"/>
  <c r="L932" i="6"/>
  <c r="L933" i="6"/>
  <c r="L934" i="6"/>
  <c r="L935" i="6"/>
  <c r="L936" i="6"/>
  <c r="L937" i="6"/>
  <c r="L938" i="6"/>
  <c r="L939" i="6"/>
  <c r="L940" i="6"/>
  <c r="L941" i="6"/>
  <c r="L942" i="6"/>
  <c r="L943" i="6"/>
  <c r="L944" i="6"/>
  <c r="L945" i="6"/>
  <c r="L946" i="6"/>
  <c r="L947" i="6"/>
  <c r="L948" i="6"/>
  <c r="L949" i="6"/>
  <c r="L950" i="6"/>
  <c r="L951" i="6"/>
  <c r="L952" i="6"/>
  <c r="L953" i="6"/>
  <c r="L954" i="6"/>
  <c r="L955" i="6"/>
  <c r="L956" i="6"/>
  <c r="L957" i="6"/>
  <c r="L958" i="6"/>
  <c r="L959" i="6"/>
  <c r="L960" i="6"/>
  <c r="L961" i="6"/>
  <c r="L962" i="6"/>
  <c r="L963" i="6"/>
  <c r="L964" i="6"/>
  <c r="L965" i="6"/>
  <c r="L966" i="6"/>
  <c r="L967" i="6"/>
  <c r="L968" i="6"/>
  <c r="L969" i="6"/>
  <c r="L970" i="6"/>
  <c r="L971" i="6"/>
  <c r="L972" i="6"/>
  <c r="L973" i="6"/>
  <c r="L974" i="6"/>
  <c r="L975" i="6"/>
  <c r="L976" i="6"/>
  <c r="L977" i="6"/>
  <c r="L978" i="6"/>
  <c r="L979" i="6"/>
  <c r="L980" i="6"/>
  <c r="L981" i="6"/>
  <c r="L982" i="6"/>
  <c r="L983" i="6"/>
  <c r="L984" i="6"/>
  <c r="L985" i="6"/>
  <c r="L986" i="6"/>
  <c r="L987" i="6"/>
  <c r="L988" i="6"/>
  <c r="L989" i="6"/>
  <c r="L990" i="6"/>
  <c r="L991" i="6"/>
  <c r="L992" i="6"/>
  <c r="L993" i="6"/>
  <c r="L994" i="6"/>
  <c r="L995" i="6"/>
  <c r="L996" i="6"/>
  <c r="L997" i="6"/>
  <c r="L998" i="6"/>
  <c r="L999" i="6"/>
  <c r="L1000" i="6"/>
  <c r="L1001" i="6"/>
  <c r="L1002" i="6"/>
  <c r="L1003" i="6"/>
  <c r="L1004" i="6"/>
  <c r="L1005" i="6"/>
  <c r="L1006" i="6"/>
  <c r="L1007" i="6"/>
  <c r="L1008" i="6"/>
  <c r="L1009" i="6"/>
  <c r="L1010" i="6"/>
  <c r="L1011" i="6"/>
  <c r="L1012" i="6"/>
  <c r="L1013" i="6"/>
  <c r="L1014" i="6"/>
  <c r="L1015" i="6"/>
  <c r="L1016" i="6"/>
  <c r="L1017" i="6"/>
  <c r="L1018" i="6"/>
  <c r="L1019" i="6"/>
  <c r="L1020" i="6"/>
  <c r="L1021" i="6"/>
  <c r="L1022" i="6"/>
  <c r="L1023" i="6"/>
  <c r="L1024" i="6"/>
  <c r="L1025" i="6"/>
  <c r="L1026" i="6"/>
  <c r="L1027" i="6"/>
  <c r="L1028" i="6"/>
  <c r="L1029" i="6"/>
  <c r="L1030" i="6"/>
  <c r="L1031" i="6"/>
  <c r="L1032" i="6"/>
  <c r="L1033" i="6"/>
  <c r="L1034" i="6"/>
  <c r="L1035" i="6"/>
  <c r="L1036" i="6"/>
  <c r="L1037" i="6"/>
  <c r="L1038" i="6"/>
  <c r="L1039" i="6"/>
  <c r="L1040" i="6"/>
  <c r="L1041" i="6"/>
  <c r="L1042" i="6"/>
  <c r="L1043" i="6"/>
  <c r="L1044" i="6"/>
  <c r="L1045" i="6"/>
  <c r="L1046" i="6"/>
  <c r="L1047" i="6"/>
  <c r="L1048" i="6"/>
  <c r="L1049" i="6"/>
  <c r="L1050" i="6"/>
  <c r="L1051" i="6"/>
  <c r="L1052" i="6"/>
  <c r="L1053" i="6"/>
  <c r="L1054" i="6"/>
  <c r="L1055" i="6"/>
  <c r="L1056" i="6"/>
  <c r="L1057" i="6"/>
  <c r="L1058" i="6"/>
  <c r="L1059" i="6"/>
  <c r="L1060" i="6"/>
  <c r="L1061" i="6"/>
  <c r="L1062" i="6"/>
  <c r="L1063" i="6"/>
  <c r="L1064" i="6"/>
  <c r="L1065" i="6"/>
  <c r="L1066" i="6"/>
  <c r="L1067" i="6"/>
  <c r="L1068" i="6"/>
  <c r="L1069" i="6"/>
  <c r="L1070" i="6"/>
  <c r="L1071" i="6"/>
  <c r="L1072" i="6"/>
  <c r="L1073" i="6"/>
  <c r="L1074" i="6"/>
  <c r="L1075" i="6"/>
  <c r="L1076" i="6"/>
  <c r="L1077" i="6"/>
  <c r="L1078" i="6"/>
  <c r="L1079" i="6"/>
  <c r="L1080" i="6"/>
  <c r="L1081" i="6"/>
  <c r="L1082" i="6"/>
  <c r="L1083" i="6"/>
  <c r="L1084" i="6"/>
  <c r="L1085" i="6"/>
  <c r="L1086" i="6"/>
  <c r="L1087" i="6"/>
  <c r="L1088" i="6"/>
  <c r="L1089" i="6"/>
  <c r="L1090" i="6"/>
  <c r="L1091" i="6"/>
  <c r="L1092" i="6"/>
  <c r="L1093" i="6"/>
  <c r="L1094" i="6"/>
  <c r="L1095" i="6"/>
  <c r="L1096" i="6"/>
  <c r="L1097" i="6"/>
  <c r="L1098" i="6"/>
  <c r="L1099" i="6"/>
  <c r="L1100" i="6"/>
  <c r="L1101" i="6"/>
  <c r="L1102" i="6"/>
  <c r="L1103" i="6"/>
  <c r="L1104" i="6"/>
  <c r="L1105" i="6"/>
  <c r="L1106" i="6"/>
  <c r="L1107" i="6"/>
  <c r="L1108" i="6"/>
  <c r="L1109" i="6"/>
  <c r="L1110" i="6"/>
  <c r="L1111" i="6"/>
  <c r="L1112" i="6"/>
  <c r="L1113" i="6"/>
  <c r="L1114" i="6"/>
  <c r="L1115" i="6"/>
  <c r="L1116" i="6"/>
  <c r="L1117" i="6"/>
  <c r="L1118" i="6"/>
  <c r="L1119" i="6"/>
  <c r="L1120" i="6"/>
  <c r="L1121" i="6"/>
  <c r="L1122" i="6"/>
  <c r="L1123" i="6"/>
  <c r="L1124" i="6"/>
  <c r="L1125" i="6"/>
  <c r="L1126" i="6"/>
  <c r="L1127" i="6"/>
  <c r="L1128" i="6"/>
  <c r="L1129" i="6"/>
  <c r="L1130" i="6"/>
  <c r="L1131" i="6"/>
  <c r="L1132" i="6"/>
  <c r="L1133" i="6"/>
  <c r="L1134" i="6"/>
  <c r="L1135" i="6"/>
  <c r="L1136" i="6"/>
  <c r="L1137" i="6"/>
  <c r="L1138" i="6"/>
  <c r="L1139" i="6"/>
  <c r="L1140" i="6"/>
  <c r="L1141" i="6"/>
  <c r="L1142" i="6"/>
  <c r="L1143" i="6"/>
  <c r="L1144" i="6"/>
  <c r="L1145" i="6"/>
  <c r="L1146" i="6"/>
  <c r="L1147" i="6"/>
  <c r="L1148" i="6"/>
  <c r="L1149" i="6"/>
  <c r="L1150" i="6"/>
  <c r="L1151" i="6"/>
  <c r="L1152" i="6"/>
  <c r="L1153" i="6"/>
  <c r="L1154" i="6"/>
  <c r="L1155" i="6"/>
  <c r="L1156" i="6"/>
  <c r="L1157" i="6"/>
  <c r="L1158" i="6"/>
  <c r="L1159" i="6"/>
  <c r="L1160" i="6"/>
  <c r="L1161" i="6"/>
  <c r="L1162" i="6"/>
  <c r="L1163" i="6"/>
  <c r="L1164" i="6"/>
  <c r="L1165" i="6"/>
  <c r="L1166" i="6"/>
  <c r="L1167" i="6"/>
  <c r="L1168" i="6"/>
  <c r="L1169" i="6"/>
  <c r="L1170" i="6"/>
  <c r="L1171" i="6"/>
  <c r="L1172" i="6"/>
  <c r="L1173" i="6"/>
  <c r="L1174" i="6"/>
  <c r="L1175" i="6"/>
  <c r="L1176" i="6"/>
  <c r="L1177" i="6"/>
  <c r="L1178" i="6"/>
  <c r="L1179" i="6"/>
  <c r="L1180" i="6"/>
  <c r="L1181" i="6"/>
  <c r="L1182" i="6"/>
  <c r="L1183" i="6"/>
  <c r="L1184" i="6"/>
  <c r="L1185" i="6"/>
  <c r="L1186" i="6"/>
  <c r="L1187" i="6"/>
  <c r="L1188" i="6"/>
  <c r="L1189" i="6"/>
  <c r="L1190" i="6"/>
  <c r="L1191" i="6"/>
  <c r="L1192" i="6"/>
  <c r="L1193" i="6"/>
  <c r="L1194" i="6"/>
  <c r="L1195" i="6"/>
  <c r="L1196" i="6"/>
  <c r="L1197" i="6"/>
  <c r="L1198" i="6"/>
  <c r="L1199" i="6"/>
  <c r="L1200" i="6"/>
  <c r="L1201" i="6"/>
  <c r="L1202" i="6"/>
  <c r="L1203" i="6"/>
  <c r="L1204" i="6"/>
  <c r="L1205" i="6"/>
  <c r="L1206" i="6"/>
  <c r="L1207" i="6"/>
  <c r="L1208" i="6"/>
  <c r="L1209" i="6"/>
  <c r="L1210" i="6"/>
  <c r="L1211" i="6"/>
  <c r="L1212" i="6"/>
  <c r="L1213" i="6"/>
  <c r="L1214" i="6"/>
  <c r="L1215" i="6"/>
  <c r="L1216" i="6"/>
  <c r="L1217" i="6"/>
  <c r="L1218" i="6"/>
  <c r="L1219" i="6"/>
  <c r="L1220" i="6"/>
  <c r="L1221" i="6"/>
  <c r="L1222" i="6"/>
  <c r="L1223" i="6"/>
  <c r="L1224" i="6"/>
  <c r="L1225" i="6"/>
  <c r="L1226" i="6"/>
  <c r="L1227" i="6"/>
  <c r="L1228" i="6"/>
  <c r="L1229" i="6"/>
  <c r="L1230" i="6"/>
  <c r="L1231" i="6"/>
  <c r="L1232" i="6"/>
  <c r="L1233" i="6"/>
  <c r="L1234" i="6"/>
  <c r="L1235" i="6"/>
  <c r="L1236" i="6"/>
  <c r="L1237" i="6"/>
  <c r="L1238" i="6"/>
  <c r="L1239" i="6"/>
  <c r="L1240" i="6"/>
  <c r="L1241" i="6"/>
  <c r="L1242" i="6"/>
  <c r="L1243" i="6"/>
  <c r="L1244" i="6"/>
  <c r="L1245" i="6"/>
  <c r="L1246" i="6"/>
  <c r="L1247" i="6"/>
  <c r="L1248" i="6"/>
  <c r="L1249" i="6"/>
  <c r="L1250" i="6"/>
  <c r="L1251" i="6"/>
  <c r="L1252" i="6"/>
  <c r="L1253" i="6"/>
  <c r="L1254" i="6"/>
  <c r="L1255" i="6"/>
  <c r="L1256" i="6"/>
  <c r="L1257" i="6"/>
  <c r="L1258" i="6"/>
  <c r="L1259" i="6"/>
  <c r="L1260" i="6"/>
  <c r="L1261" i="6"/>
  <c r="L1262" i="6"/>
  <c r="L1263" i="6"/>
  <c r="L1264" i="6"/>
  <c r="L1265" i="6"/>
  <c r="L1266" i="6"/>
  <c r="L1267" i="6"/>
  <c r="L1268" i="6"/>
  <c r="L1269" i="6"/>
  <c r="L1270" i="6"/>
  <c r="L1271" i="6"/>
  <c r="L1272" i="6"/>
  <c r="L1273" i="6"/>
  <c r="L1274" i="6"/>
  <c r="L1275" i="6"/>
  <c r="L1276" i="6"/>
  <c r="L1277" i="6"/>
  <c r="L1278" i="6"/>
  <c r="L1279" i="6"/>
  <c r="L1280" i="6"/>
  <c r="L1281" i="6"/>
  <c r="L1282" i="6"/>
  <c r="L1283" i="6"/>
  <c r="L1284" i="6"/>
  <c r="L1285" i="6"/>
  <c r="L1286" i="6"/>
  <c r="L1287" i="6"/>
  <c r="L1288" i="6"/>
  <c r="L1289" i="6"/>
  <c r="L1290" i="6"/>
  <c r="L1291" i="6"/>
  <c r="L1292" i="6"/>
  <c r="L1293" i="6"/>
  <c r="L1294" i="6"/>
  <c r="L1295" i="6"/>
  <c r="L1296" i="6"/>
  <c r="L1297" i="6"/>
  <c r="L1298" i="6"/>
  <c r="L1299" i="6"/>
  <c r="L1300" i="6"/>
  <c r="L3" i="6"/>
  <c r="K3" i="6" l="1"/>
  <c r="N4" i="6"/>
  <c r="N5" i="6"/>
  <c r="N6" i="6"/>
  <c r="N7"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N297" i="6"/>
  <c r="N298" i="6"/>
  <c r="N299" i="6"/>
  <c r="N300" i="6"/>
  <c r="N301" i="6"/>
  <c r="N302" i="6"/>
  <c r="N303" i="6"/>
  <c r="N304" i="6"/>
  <c r="N305" i="6"/>
  <c r="N306" i="6"/>
  <c r="N307" i="6"/>
  <c r="N308" i="6"/>
  <c r="N309" i="6"/>
  <c r="N310" i="6"/>
  <c r="N311" i="6"/>
  <c r="N312" i="6"/>
  <c r="N313" i="6"/>
  <c r="N314" i="6"/>
  <c r="N315" i="6"/>
  <c r="N316" i="6"/>
  <c r="N317" i="6"/>
  <c r="N318" i="6"/>
  <c r="N319" i="6"/>
  <c r="N320" i="6"/>
  <c r="N321" i="6"/>
  <c r="N322" i="6"/>
  <c r="N323" i="6"/>
  <c r="N324" i="6"/>
  <c r="N325" i="6"/>
  <c r="N326" i="6"/>
  <c r="N327" i="6"/>
  <c r="N328" i="6"/>
  <c r="N329" i="6"/>
  <c r="N330" i="6"/>
  <c r="N331" i="6"/>
  <c r="N332" i="6"/>
  <c r="N333" i="6"/>
  <c r="N334" i="6"/>
  <c r="N335" i="6"/>
  <c r="N336" i="6"/>
  <c r="N337" i="6"/>
  <c r="N338" i="6"/>
  <c r="N339" i="6"/>
  <c r="N340" i="6"/>
  <c r="N341" i="6"/>
  <c r="N342" i="6"/>
  <c r="N343" i="6"/>
  <c r="N344" i="6"/>
  <c r="N345" i="6"/>
  <c r="N346" i="6"/>
  <c r="N347" i="6"/>
  <c r="N348" i="6"/>
  <c r="N349" i="6"/>
  <c r="N350" i="6"/>
  <c r="N351" i="6"/>
  <c r="N352" i="6"/>
  <c r="N353" i="6"/>
  <c r="N354" i="6"/>
  <c r="N355" i="6"/>
  <c r="N356" i="6"/>
  <c r="N357" i="6"/>
  <c r="N358" i="6"/>
  <c r="N359" i="6"/>
  <c r="N360" i="6"/>
  <c r="N361" i="6"/>
  <c r="N362" i="6"/>
  <c r="N363" i="6"/>
  <c r="N364" i="6"/>
  <c r="N365" i="6"/>
  <c r="N366" i="6"/>
  <c r="N367" i="6"/>
  <c r="N368" i="6"/>
  <c r="N369" i="6"/>
  <c r="N370" i="6"/>
  <c r="N371" i="6"/>
  <c r="N372" i="6"/>
  <c r="N373" i="6"/>
  <c r="N374" i="6"/>
  <c r="N375" i="6"/>
  <c r="N376" i="6"/>
  <c r="N377" i="6"/>
  <c r="N378" i="6"/>
  <c r="N379" i="6"/>
  <c r="N380" i="6"/>
  <c r="N381" i="6"/>
  <c r="N382" i="6"/>
  <c r="N383" i="6"/>
  <c r="N384" i="6"/>
  <c r="N385" i="6"/>
  <c r="N386" i="6"/>
  <c r="N387" i="6"/>
  <c r="N388" i="6"/>
  <c r="N389" i="6"/>
  <c r="N390" i="6"/>
  <c r="N391" i="6"/>
  <c r="N392" i="6"/>
  <c r="N393" i="6"/>
  <c r="N394" i="6"/>
  <c r="N395" i="6"/>
  <c r="N396" i="6"/>
  <c r="N397" i="6"/>
  <c r="N398" i="6"/>
  <c r="N399" i="6"/>
  <c r="N400" i="6"/>
  <c r="N401" i="6"/>
  <c r="N402" i="6"/>
  <c r="N403" i="6"/>
  <c r="N404" i="6"/>
  <c r="N405" i="6"/>
  <c r="N406" i="6"/>
  <c r="N407" i="6"/>
  <c r="N408" i="6"/>
  <c r="N409" i="6"/>
  <c r="N410" i="6"/>
  <c r="N411" i="6"/>
  <c r="N412" i="6"/>
  <c r="N413" i="6"/>
  <c r="N414" i="6"/>
  <c r="N415" i="6"/>
  <c r="N416" i="6"/>
  <c r="N417" i="6"/>
  <c r="N418" i="6"/>
  <c r="N419" i="6"/>
  <c r="N420" i="6"/>
  <c r="N421" i="6"/>
  <c r="N422" i="6"/>
  <c r="N423" i="6"/>
  <c r="N424" i="6"/>
  <c r="N425" i="6"/>
  <c r="N426" i="6"/>
  <c r="N427" i="6"/>
  <c r="N428" i="6"/>
  <c r="N429" i="6"/>
  <c r="N430" i="6"/>
  <c r="N431" i="6"/>
  <c r="N432" i="6"/>
  <c r="N433" i="6"/>
  <c r="N434" i="6"/>
  <c r="N435" i="6"/>
  <c r="N436" i="6"/>
  <c r="N437" i="6"/>
  <c r="N438" i="6"/>
  <c r="N439" i="6"/>
  <c r="N440" i="6"/>
  <c r="N441" i="6"/>
  <c r="N442" i="6"/>
  <c r="N443" i="6"/>
  <c r="N444" i="6"/>
  <c r="N445" i="6"/>
  <c r="N446" i="6"/>
  <c r="N447" i="6"/>
  <c r="N448" i="6"/>
  <c r="N449" i="6"/>
  <c r="N450" i="6"/>
  <c r="N451" i="6"/>
  <c r="N452" i="6"/>
  <c r="N453" i="6"/>
  <c r="N454" i="6"/>
  <c r="N455" i="6"/>
  <c r="N456" i="6"/>
  <c r="N457" i="6"/>
  <c r="N458" i="6"/>
  <c r="N459" i="6"/>
  <c r="N460" i="6"/>
  <c r="N461" i="6"/>
  <c r="N462" i="6"/>
  <c r="N463" i="6"/>
  <c r="N464" i="6"/>
  <c r="N465" i="6"/>
  <c r="N466" i="6"/>
  <c r="N467" i="6"/>
  <c r="N468" i="6"/>
  <c r="N469" i="6"/>
  <c r="N470" i="6"/>
  <c r="N471" i="6"/>
  <c r="N472" i="6"/>
  <c r="N473" i="6"/>
  <c r="N474" i="6"/>
  <c r="N475" i="6"/>
  <c r="N476" i="6"/>
  <c r="N477" i="6"/>
  <c r="N478" i="6"/>
  <c r="N479" i="6"/>
  <c r="N480" i="6"/>
  <c r="N481" i="6"/>
  <c r="N482" i="6"/>
  <c r="N483" i="6"/>
  <c r="N484" i="6"/>
  <c r="N485" i="6"/>
  <c r="N486" i="6"/>
  <c r="N487" i="6"/>
  <c r="N488" i="6"/>
  <c r="N489" i="6"/>
  <c r="N490" i="6"/>
  <c r="N491" i="6"/>
  <c r="N492" i="6"/>
  <c r="N493" i="6"/>
  <c r="N494" i="6"/>
  <c r="N495" i="6"/>
  <c r="N496" i="6"/>
  <c r="N497" i="6"/>
  <c r="N498" i="6"/>
  <c r="N499" i="6"/>
  <c r="N500" i="6"/>
  <c r="N501" i="6"/>
  <c r="N502" i="6"/>
  <c r="N503" i="6"/>
  <c r="N504" i="6"/>
  <c r="N505" i="6"/>
  <c r="N506" i="6"/>
  <c r="N507" i="6"/>
  <c r="N508" i="6"/>
  <c r="N509" i="6"/>
  <c r="N510" i="6"/>
  <c r="N511" i="6"/>
  <c r="N512" i="6"/>
  <c r="N513" i="6"/>
  <c r="N514" i="6"/>
  <c r="N515" i="6"/>
  <c r="N516" i="6"/>
  <c r="N517" i="6"/>
  <c r="N518" i="6"/>
  <c r="N519" i="6"/>
  <c r="N520" i="6"/>
  <c r="N521" i="6"/>
  <c r="N522" i="6"/>
  <c r="N523" i="6"/>
  <c r="N524" i="6"/>
  <c r="N525" i="6"/>
  <c r="N526" i="6"/>
  <c r="N527" i="6"/>
  <c r="N528" i="6"/>
  <c r="N529" i="6"/>
  <c r="N530" i="6"/>
  <c r="N531" i="6"/>
  <c r="N532" i="6"/>
  <c r="N533" i="6"/>
  <c r="N534" i="6"/>
  <c r="N535" i="6"/>
  <c r="N536" i="6"/>
  <c r="N537" i="6"/>
  <c r="N538" i="6"/>
  <c r="N539" i="6"/>
  <c r="N540" i="6"/>
  <c r="N541" i="6"/>
  <c r="N542" i="6"/>
  <c r="N543" i="6"/>
  <c r="N544" i="6"/>
  <c r="N545" i="6"/>
  <c r="N546" i="6"/>
  <c r="N547" i="6"/>
  <c r="N548" i="6"/>
  <c r="N549" i="6"/>
  <c r="N550" i="6"/>
  <c r="N551" i="6"/>
  <c r="N552" i="6"/>
  <c r="N553" i="6"/>
  <c r="N554" i="6"/>
  <c r="N555" i="6"/>
  <c r="N556" i="6"/>
  <c r="N557" i="6"/>
  <c r="N558" i="6"/>
  <c r="N559" i="6"/>
  <c r="N560" i="6"/>
  <c r="N561" i="6"/>
  <c r="N562" i="6"/>
  <c r="N563" i="6"/>
  <c r="N564" i="6"/>
  <c r="N565" i="6"/>
  <c r="N566" i="6"/>
  <c r="N567" i="6"/>
  <c r="N568" i="6"/>
  <c r="N569" i="6"/>
  <c r="N570" i="6"/>
  <c r="N571" i="6"/>
  <c r="N572" i="6"/>
  <c r="N573" i="6"/>
  <c r="N574" i="6"/>
  <c r="N575" i="6"/>
  <c r="N576" i="6"/>
  <c r="N577" i="6"/>
  <c r="N578" i="6"/>
  <c r="N579" i="6"/>
  <c r="N580" i="6"/>
  <c r="N581" i="6"/>
  <c r="N582" i="6"/>
  <c r="N583" i="6"/>
  <c r="N584" i="6"/>
  <c r="N585" i="6"/>
  <c r="N586" i="6"/>
  <c r="N587" i="6"/>
  <c r="N588" i="6"/>
  <c r="N589" i="6"/>
  <c r="N590" i="6"/>
  <c r="N591" i="6"/>
  <c r="N592" i="6"/>
  <c r="N593" i="6"/>
  <c r="N594" i="6"/>
  <c r="N595" i="6"/>
  <c r="N596" i="6"/>
  <c r="N597" i="6"/>
  <c r="N598" i="6"/>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8" i="6"/>
  <c r="N649" i="6"/>
  <c r="N650" i="6"/>
  <c r="N651" i="6"/>
  <c r="N652" i="6"/>
  <c r="N653" i="6"/>
  <c r="N654" i="6"/>
  <c r="N656" i="6"/>
  <c r="N657" i="6"/>
  <c r="N658" i="6"/>
  <c r="N647" i="6"/>
  <c r="N655" i="6"/>
  <c r="N659" i="6"/>
  <c r="N660" i="6"/>
  <c r="N661" i="6"/>
  <c r="N662" i="6"/>
  <c r="N663"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89" i="6"/>
  <c r="N690" i="6"/>
  <c r="N691" i="6"/>
  <c r="N692" i="6"/>
  <c r="N693" i="6"/>
  <c r="N694" i="6"/>
  <c r="N695" i="6"/>
  <c r="N696" i="6"/>
  <c r="N697" i="6"/>
  <c r="N698" i="6"/>
  <c r="N699" i="6"/>
  <c r="N700" i="6"/>
  <c r="N701" i="6"/>
  <c r="N702" i="6"/>
  <c r="N703" i="6"/>
  <c r="N704" i="6"/>
  <c r="N705" i="6"/>
  <c r="N706" i="6"/>
  <c r="N707" i="6"/>
  <c r="N708" i="6"/>
  <c r="N709" i="6"/>
  <c r="N710" i="6"/>
  <c r="N711" i="6"/>
  <c r="N712" i="6"/>
  <c r="N713" i="6"/>
  <c r="N714" i="6"/>
  <c r="N715" i="6"/>
  <c r="N716" i="6"/>
  <c r="N717" i="6"/>
  <c r="N718" i="6"/>
  <c r="N719" i="6"/>
  <c r="N720" i="6"/>
  <c r="N721" i="6"/>
  <c r="N722" i="6"/>
  <c r="N723" i="6"/>
  <c r="N724" i="6"/>
  <c r="N725" i="6"/>
  <c r="N726" i="6"/>
  <c r="N727" i="6"/>
  <c r="N728" i="6"/>
  <c r="N729" i="6"/>
  <c r="N730" i="6"/>
  <c r="N731" i="6"/>
  <c r="N732" i="6"/>
  <c r="N733" i="6"/>
  <c r="N734" i="6"/>
  <c r="N735" i="6"/>
  <c r="N736" i="6"/>
  <c r="N738" i="6"/>
  <c r="N739" i="6"/>
  <c r="N740" i="6"/>
  <c r="N741" i="6"/>
  <c r="N742" i="6"/>
  <c r="N743" i="6"/>
  <c r="N744" i="6"/>
  <c r="N745" i="6"/>
  <c r="N746" i="6"/>
  <c r="N747" i="6"/>
  <c r="N748" i="6"/>
  <c r="N749" i="6"/>
  <c r="N750" i="6"/>
  <c r="N751" i="6"/>
  <c r="N752" i="6"/>
  <c r="N753" i="6"/>
  <c r="N754" i="6"/>
  <c r="N755" i="6"/>
  <c r="N756" i="6"/>
  <c r="N757" i="6"/>
  <c r="N758" i="6"/>
  <c r="N759" i="6"/>
  <c r="N760" i="6"/>
  <c r="N761" i="6"/>
  <c r="N762" i="6"/>
  <c r="N763" i="6"/>
  <c r="N765" i="6"/>
  <c r="N766" i="6"/>
  <c r="N767" i="6"/>
  <c r="N768" i="6"/>
  <c r="N769" i="6"/>
  <c r="N770" i="6"/>
  <c r="N771" i="6"/>
  <c r="N772" i="6"/>
  <c r="N773" i="6"/>
  <c r="N774" i="6"/>
  <c r="N775" i="6"/>
  <c r="N776" i="6"/>
  <c r="N777" i="6"/>
  <c r="N778" i="6"/>
  <c r="N779" i="6"/>
  <c r="N780" i="6"/>
  <c r="N785" i="6"/>
  <c r="N737" i="6"/>
  <c r="N764" i="6"/>
  <c r="N781" i="6"/>
  <c r="N782" i="6"/>
  <c r="N783" i="6"/>
  <c r="N784" i="6"/>
  <c r="N786" i="6"/>
  <c r="N787" i="6"/>
  <c r="N788" i="6"/>
  <c r="N789" i="6"/>
  <c r="N790" i="6"/>
  <c r="N791" i="6"/>
  <c r="N792" i="6"/>
  <c r="N793" i="6"/>
  <c r="N794" i="6"/>
  <c r="N795" i="6"/>
  <c r="N796" i="6"/>
  <c r="N797" i="6"/>
  <c r="N798" i="6"/>
  <c r="N799" i="6"/>
  <c r="N800" i="6"/>
  <c r="N801" i="6"/>
  <c r="N802" i="6"/>
  <c r="N803" i="6"/>
  <c r="N804" i="6"/>
  <c r="N805" i="6"/>
  <c r="N806" i="6"/>
  <c r="N807" i="6"/>
  <c r="N808" i="6"/>
  <c r="N809" i="6"/>
  <c r="N810" i="6"/>
  <c r="N811" i="6"/>
  <c r="N812" i="6"/>
  <c r="N813" i="6"/>
  <c r="N814" i="6"/>
  <c r="N815" i="6"/>
  <c r="N816" i="6"/>
  <c r="N817" i="6"/>
  <c r="N818" i="6"/>
  <c r="N819" i="6"/>
  <c r="N820" i="6"/>
  <c r="N821" i="6"/>
  <c r="N822" i="6"/>
  <c r="N823" i="6"/>
  <c r="N824" i="6"/>
  <c r="N825" i="6"/>
  <c r="N826" i="6"/>
  <c r="N827" i="6"/>
  <c r="N828" i="6"/>
  <c r="N829" i="6"/>
  <c r="N830" i="6"/>
  <c r="N831" i="6"/>
  <c r="N832" i="6"/>
  <c r="N833" i="6"/>
  <c r="N834" i="6"/>
  <c r="N835" i="6"/>
  <c r="N836" i="6"/>
  <c r="N837" i="6"/>
  <c r="N838" i="6"/>
  <c r="N839" i="6"/>
  <c r="N840" i="6"/>
  <c r="N841" i="6"/>
  <c r="N842" i="6"/>
  <c r="N843" i="6"/>
  <c r="N844" i="6"/>
  <c r="N845" i="6"/>
  <c r="N846" i="6"/>
  <c r="N848" i="6"/>
  <c r="N849" i="6"/>
  <c r="N850" i="6"/>
  <c r="N851" i="6"/>
  <c r="N852" i="6"/>
  <c r="N853" i="6"/>
  <c r="N854" i="6"/>
  <c r="N855" i="6"/>
  <c r="N856" i="6"/>
  <c r="N857" i="6"/>
  <c r="N858" i="6"/>
  <c r="N859" i="6"/>
  <c r="N860" i="6"/>
  <c r="N861" i="6"/>
  <c r="N847" i="6"/>
  <c r="N862" i="6"/>
  <c r="N863" i="6"/>
  <c r="N864" i="6"/>
  <c r="N865" i="6"/>
  <c r="N866" i="6"/>
  <c r="N867" i="6"/>
  <c r="N868" i="6"/>
  <c r="N869" i="6"/>
  <c r="N870" i="6"/>
  <c r="N871" i="6"/>
  <c r="N872" i="6"/>
  <c r="N873" i="6"/>
  <c r="N874" i="6"/>
  <c r="N875" i="6"/>
  <c r="N876" i="6"/>
  <c r="N877" i="6"/>
  <c r="N878" i="6"/>
  <c r="N879" i="6"/>
  <c r="N880" i="6"/>
  <c r="N881" i="6"/>
  <c r="N882" i="6"/>
  <c r="N883" i="6"/>
  <c r="N884" i="6"/>
  <c r="N885" i="6"/>
  <c r="N886" i="6"/>
  <c r="N887" i="6"/>
  <c r="N888" i="6"/>
  <c r="N889" i="6"/>
  <c r="N890" i="6"/>
  <c r="N891" i="6"/>
  <c r="N892" i="6"/>
  <c r="N893" i="6"/>
  <c r="N894" i="6"/>
  <c r="N895" i="6"/>
  <c r="N896" i="6"/>
  <c r="N897" i="6"/>
  <c r="N898" i="6"/>
  <c r="N899" i="6"/>
  <c r="N900" i="6"/>
  <c r="N901" i="6"/>
  <c r="N902" i="6"/>
  <c r="N903" i="6"/>
  <c r="N904" i="6"/>
  <c r="N905" i="6"/>
  <c r="N906" i="6"/>
  <c r="N907" i="6"/>
  <c r="N908" i="6"/>
  <c r="N909" i="6"/>
  <c r="N910" i="6"/>
  <c r="N911" i="6"/>
  <c r="N912" i="6"/>
  <c r="N913" i="6"/>
  <c r="N914" i="6"/>
  <c r="N915" i="6"/>
  <c r="N916" i="6"/>
  <c r="N917" i="6"/>
  <c r="N918" i="6"/>
  <c r="N919" i="6"/>
  <c r="N920" i="6"/>
  <c r="N921" i="6"/>
  <c r="N922" i="6"/>
  <c r="N923" i="6"/>
  <c r="N924" i="6"/>
  <c r="N925" i="6"/>
  <c r="N926" i="6"/>
  <c r="N927" i="6"/>
  <c r="N928" i="6"/>
  <c r="N929" i="6"/>
  <c r="N930" i="6"/>
  <c r="N931" i="6"/>
  <c r="N932" i="6"/>
  <c r="N933" i="6"/>
  <c r="N934" i="6"/>
  <c r="N935" i="6"/>
  <c r="N936" i="6"/>
  <c r="N937" i="6"/>
  <c r="N938" i="6"/>
  <c r="N939" i="6"/>
  <c r="N940" i="6"/>
  <c r="N941" i="6"/>
  <c r="N942" i="6"/>
  <c r="N943" i="6"/>
  <c r="N944" i="6"/>
  <c r="N945" i="6"/>
  <c r="N946" i="6"/>
  <c r="N947" i="6"/>
  <c r="N948" i="6"/>
  <c r="N949" i="6"/>
  <c r="N950" i="6"/>
  <c r="N951" i="6"/>
  <c r="N952" i="6"/>
  <c r="N953" i="6"/>
  <c r="N954" i="6"/>
  <c r="N955" i="6"/>
  <c r="N956" i="6"/>
  <c r="N957" i="6"/>
  <c r="N958" i="6"/>
  <c r="N959" i="6"/>
  <c r="N960" i="6"/>
  <c r="N961" i="6"/>
  <c r="N962" i="6"/>
  <c r="N963" i="6"/>
  <c r="N964" i="6"/>
  <c r="N965" i="6"/>
  <c r="N966" i="6"/>
  <c r="N967" i="6"/>
  <c r="N968" i="6"/>
  <c r="N969" i="6"/>
  <c r="N970" i="6"/>
  <c r="N971" i="6"/>
  <c r="N972" i="6"/>
  <c r="N973" i="6"/>
  <c r="N974" i="6"/>
  <c r="N975" i="6"/>
  <c r="N976" i="6"/>
  <c r="N977" i="6"/>
  <c r="N978" i="6"/>
  <c r="N979" i="6"/>
  <c r="N980" i="6"/>
  <c r="N981" i="6"/>
  <c r="N982" i="6"/>
  <c r="N983" i="6"/>
  <c r="N984" i="6"/>
  <c r="N985" i="6"/>
  <c r="N986" i="6"/>
  <c r="N987" i="6"/>
  <c r="N988" i="6"/>
  <c r="N989" i="6"/>
  <c r="N990" i="6"/>
  <c r="N991" i="6"/>
  <c r="N992" i="6"/>
  <c r="N993" i="6"/>
  <c r="N994" i="6"/>
  <c r="N995" i="6"/>
  <c r="N996" i="6"/>
  <c r="N997" i="6"/>
  <c r="N998" i="6"/>
  <c r="N999" i="6"/>
  <c r="N1000" i="6"/>
  <c r="N1001" i="6"/>
  <c r="N1002" i="6"/>
  <c r="N1003" i="6"/>
  <c r="N1004" i="6"/>
  <c r="N1005" i="6"/>
  <c r="N1006" i="6"/>
  <c r="N1007" i="6"/>
  <c r="N1008" i="6"/>
  <c r="N1009" i="6"/>
  <c r="N1010" i="6"/>
  <c r="N1011" i="6"/>
  <c r="N1012" i="6"/>
  <c r="N1013" i="6"/>
  <c r="N1014" i="6"/>
  <c r="N1015" i="6"/>
  <c r="N1016" i="6"/>
  <c r="N1017" i="6"/>
  <c r="N1018" i="6"/>
  <c r="N1019" i="6"/>
  <c r="N1020" i="6"/>
  <c r="N1021" i="6"/>
  <c r="N1022" i="6"/>
  <c r="N1023" i="6"/>
  <c r="N1024" i="6"/>
  <c r="N1025" i="6"/>
  <c r="N1026" i="6"/>
  <c r="N1027" i="6"/>
  <c r="N1028" i="6"/>
  <c r="N1029" i="6"/>
  <c r="N1030" i="6"/>
  <c r="N1031" i="6"/>
  <c r="N1032" i="6"/>
  <c r="N1033" i="6"/>
  <c r="N1034" i="6"/>
  <c r="N1035" i="6"/>
  <c r="N1036" i="6"/>
  <c r="N1037" i="6"/>
  <c r="N1038" i="6"/>
  <c r="N1039" i="6"/>
  <c r="N1040" i="6"/>
  <c r="N1041" i="6"/>
  <c r="N1042" i="6"/>
  <c r="N1043" i="6"/>
  <c r="N1044" i="6"/>
  <c r="N1045" i="6"/>
  <c r="N1046" i="6"/>
  <c r="N1047" i="6"/>
  <c r="N1048" i="6"/>
  <c r="N1049" i="6"/>
  <c r="N1050" i="6"/>
  <c r="N1051" i="6"/>
  <c r="N1052" i="6"/>
  <c r="N1053" i="6"/>
  <c r="N1054" i="6"/>
  <c r="N1055" i="6"/>
  <c r="N1056" i="6"/>
  <c r="N1057" i="6"/>
  <c r="N1058" i="6"/>
  <c r="N1059" i="6"/>
  <c r="N1060" i="6"/>
  <c r="N1061" i="6"/>
  <c r="N1062" i="6"/>
  <c r="N1063" i="6"/>
  <c r="N1064" i="6"/>
  <c r="N1065" i="6"/>
  <c r="N1066" i="6"/>
  <c r="N1067" i="6"/>
  <c r="N1068" i="6"/>
  <c r="N1069" i="6"/>
  <c r="N1070" i="6"/>
  <c r="N1071" i="6"/>
  <c r="N1072" i="6"/>
  <c r="N1073" i="6"/>
  <c r="N1074" i="6"/>
  <c r="N1075" i="6"/>
  <c r="N1076" i="6"/>
  <c r="N1077" i="6"/>
  <c r="N1078" i="6"/>
  <c r="N1079" i="6"/>
  <c r="N1080" i="6"/>
  <c r="N1081" i="6"/>
  <c r="N1082" i="6"/>
  <c r="N1083" i="6"/>
  <c r="N1084" i="6"/>
  <c r="N1085" i="6"/>
  <c r="N1086" i="6"/>
  <c r="N1087" i="6"/>
  <c r="N1088" i="6"/>
  <c r="N1089" i="6"/>
  <c r="N1090" i="6"/>
  <c r="N1091" i="6"/>
  <c r="N1092" i="6"/>
  <c r="N1093" i="6"/>
  <c r="N1094" i="6"/>
  <c r="N1095" i="6"/>
  <c r="N1096" i="6"/>
  <c r="N1097" i="6"/>
  <c r="N1098" i="6"/>
  <c r="N1099" i="6"/>
  <c r="N1100" i="6"/>
  <c r="N1101" i="6"/>
  <c r="N1102" i="6"/>
  <c r="N1103" i="6"/>
  <c r="N1104" i="6"/>
  <c r="N1105" i="6"/>
  <c r="N1106" i="6"/>
  <c r="N1107" i="6"/>
  <c r="N1108" i="6"/>
  <c r="N1109" i="6"/>
  <c r="N1110" i="6"/>
  <c r="N1111" i="6"/>
  <c r="N1112" i="6"/>
  <c r="N1113" i="6"/>
  <c r="N1114" i="6"/>
  <c r="N1115" i="6"/>
  <c r="N1116" i="6"/>
  <c r="N1117" i="6"/>
  <c r="N1118" i="6"/>
  <c r="N1119" i="6"/>
  <c r="N1120" i="6"/>
  <c r="N1121" i="6"/>
  <c r="N1122" i="6"/>
  <c r="N1123" i="6"/>
  <c r="N1124" i="6"/>
  <c r="N1125" i="6"/>
  <c r="N1126" i="6"/>
  <c r="N1127" i="6"/>
  <c r="N1128" i="6"/>
  <c r="N1129" i="6"/>
  <c r="N1130" i="6"/>
  <c r="N1131" i="6"/>
  <c r="N1132" i="6"/>
  <c r="N1133" i="6"/>
  <c r="N1134" i="6"/>
  <c r="N1135" i="6"/>
  <c r="N1136" i="6"/>
  <c r="N1137" i="6"/>
  <c r="N1138" i="6"/>
  <c r="N1139" i="6"/>
  <c r="N1140" i="6"/>
  <c r="N1141" i="6"/>
  <c r="N1142" i="6"/>
  <c r="N1143" i="6"/>
  <c r="N1144" i="6"/>
  <c r="N1145" i="6"/>
  <c r="N1146" i="6"/>
  <c r="N1147" i="6"/>
  <c r="N1148" i="6"/>
  <c r="N1149" i="6"/>
  <c r="N1150" i="6"/>
  <c r="N1151" i="6"/>
  <c r="N1152" i="6"/>
  <c r="N1153" i="6"/>
  <c r="N1154" i="6"/>
  <c r="N1155" i="6"/>
  <c r="N1156" i="6"/>
  <c r="N1157" i="6"/>
  <c r="N1158" i="6"/>
  <c r="N1159" i="6"/>
  <c r="N1160" i="6"/>
  <c r="N1161" i="6"/>
  <c r="N1162" i="6"/>
  <c r="N1163" i="6"/>
  <c r="N1164" i="6"/>
  <c r="N1165" i="6"/>
  <c r="N1166" i="6"/>
  <c r="N1167" i="6"/>
  <c r="N1168" i="6"/>
  <c r="N1169" i="6"/>
  <c r="N1170" i="6"/>
  <c r="N1171" i="6"/>
  <c r="N1172" i="6"/>
  <c r="N1173" i="6"/>
  <c r="N1174" i="6"/>
  <c r="N1175" i="6"/>
  <c r="N1176" i="6"/>
  <c r="N1177" i="6"/>
  <c r="N1178" i="6"/>
  <c r="N1179" i="6"/>
  <c r="N1180" i="6"/>
  <c r="N1181" i="6"/>
  <c r="N1182" i="6"/>
  <c r="N1183" i="6"/>
  <c r="N1184" i="6"/>
  <c r="N1185" i="6"/>
  <c r="N1186" i="6"/>
  <c r="N1187" i="6"/>
  <c r="N1188" i="6"/>
  <c r="N1189" i="6"/>
  <c r="N1190" i="6"/>
  <c r="N1191" i="6"/>
  <c r="N1192" i="6"/>
  <c r="N1193" i="6"/>
  <c r="N1194" i="6"/>
  <c r="N1195" i="6"/>
  <c r="N1196" i="6"/>
  <c r="N1197" i="6"/>
  <c r="N1198" i="6"/>
  <c r="N1199" i="6"/>
  <c r="N1200" i="6"/>
  <c r="N1201" i="6"/>
  <c r="N1202" i="6"/>
  <c r="N1203" i="6"/>
  <c r="N1204" i="6"/>
  <c r="N1205" i="6"/>
  <c r="N1206" i="6"/>
  <c r="N1207" i="6"/>
  <c r="N1208" i="6"/>
  <c r="N1209" i="6"/>
  <c r="N1210" i="6"/>
  <c r="N1211" i="6"/>
  <c r="N1212" i="6"/>
  <c r="N1213" i="6"/>
  <c r="N1214" i="6"/>
  <c r="N1215" i="6"/>
  <c r="N1216" i="6"/>
  <c r="N1217" i="6"/>
  <c r="N1218" i="6"/>
  <c r="N1219" i="6"/>
  <c r="N1220" i="6"/>
  <c r="N1221" i="6"/>
  <c r="N1222" i="6"/>
  <c r="N1223" i="6"/>
  <c r="N1224" i="6"/>
  <c r="N1225" i="6"/>
  <c r="N1226" i="6"/>
  <c r="N1227" i="6"/>
  <c r="N1228" i="6"/>
  <c r="N1229" i="6"/>
  <c r="N1230" i="6"/>
  <c r="N1231" i="6"/>
  <c r="N1232" i="6"/>
  <c r="N1233" i="6"/>
  <c r="N1234" i="6"/>
  <c r="N1235" i="6"/>
  <c r="N1236" i="6"/>
  <c r="N1237" i="6"/>
  <c r="N1238" i="6"/>
  <c r="N1239" i="6"/>
  <c r="N1240" i="6"/>
  <c r="N1241" i="6"/>
  <c r="N1242" i="6"/>
  <c r="N1243" i="6"/>
  <c r="N1244" i="6"/>
  <c r="N1245" i="6"/>
  <c r="N1246" i="6"/>
  <c r="N1247" i="6"/>
  <c r="N1248" i="6"/>
  <c r="N1249" i="6"/>
  <c r="N1250" i="6"/>
  <c r="N1251" i="6"/>
  <c r="N1252" i="6"/>
  <c r="N1253" i="6"/>
  <c r="N1254" i="6"/>
  <c r="N1255" i="6"/>
  <c r="N1256" i="6"/>
  <c r="N1257" i="6"/>
  <c r="N1258" i="6"/>
  <c r="N1259" i="6"/>
  <c r="N1260" i="6"/>
  <c r="N1261" i="6"/>
  <c r="N1262" i="6"/>
  <c r="N1263" i="6"/>
  <c r="N1264" i="6"/>
  <c r="N1265" i="6"/>
  <c r="N1266" i="6"/>
  <c r="N1267" i="6"/>
  <c r="N1268" i="6"/>
  <c r="N1269" i="6"/>
  <c r="N1270" i="6"/>
  <c r="N1271" i="6"/>
  <c r="N1272" i="6"/>
  <c r="N1273" i="6"/>
  <c r="N1274" i="6"/>
  <c r="N1275" i="6"/>
  <c r="N1276" i="6"/>
  <c r="N1277" i="6"/>
  <c r="N1278" i="6"/>
  <c r="N1279" i="6"/>
  <c r="N1280" i="6"/>
  <c r="N1281" i="6"/>
  <c r="N1282" i="6"/>
  <c r="N1283" i="6"/>
  <c r="N1284" i="6"/>
  <c r="N1285" i="6"/>
  <c r="N1286" i="6"/>
  <c r="N1287" i="6"/>
  <c r="N1288" i="6"/>
  <c r="N1289" i="6"/>
  <c r="N1290" i="6"/>
  <c r="N1291" i="6"/>
  <c r="N1292" i="6"/>
  <c r="N1293" i="6"/>
  <c r="N1294" i="6"/>
  <c r="N1295" i="6"/>
  <c r="N1296" i="6"/>
  <c r="N1297" i="6"/>
  <c r="N1298" i="6"/>
  <c r="N1299" i="6"/>
  <c r="N1300" i="6"/>
  <c r="N3" i="6" l="1"/>
</calcChain>
</file>

<file path=xl/sharedStrings.xml><?xml version="1.0" encoding="utf-8"?>
<sst xmlns="http://schemas.openxmlformats.org/spreadsheetml/2006/main" count="2742" uniqueCount="1837">
  <si>
    <t>N° CONT</t>
  </si>
  <si>
    <t>OBJETO CONTRATO</t>
  </si>
  <si>
    <t>VALOR INICIAL CONTRATO</t>
  </si>
  <si>
    <t>FECHA TERMINACION</t>
  </si>
  <si>
    <t>001</t>
  </si>
  <si>
    <t>002</t>
  </si>
  <si>
    <t>003</t>
  </si>
  <si>
    <t>004</t>
  </si>
  <si>
    <t>005</t>
  </si>
  <si>
    <t>006</t>
  </si>
  <si>
    <t>007</t>
  </si>
  <si>
    <t>008</t>
  </si>
  <si>
    <t>009</t>
  </si>
  <si>
    <t>010</t>
  </si>
  <si>
    <t>011</t>
  </si>
  <si>
    <t>012</t>
  </si>
  <si>
    <t>013</t>
  </si>
  <si>
    <t>014</t>
  </si>
  <si>
    <t>015</t>
  </si>
  <si>
    <t>017</t>
  </si>
  <si>
    <t>020</t>
  </si>
  <si>
    <t>021</t>
  </si>
  <si>
    <t>022</t>
  </si>
  <si>
    <t>026</t>
  </si>
  <si>
    <t>027</t>
  </si>
  <si>
    <t>028</t>
  </si>
  <si>
    <t>029</t>
  </si>
  <si>
    <t>030</t>
  </si>
  <si>
    <t>032</t>
  </si>
  <si>
    <t>033</t>
  </si>
  <si>
    <t>034</t>
  </si>
  <si>
    <t>035</t>
  </si>
  <si>
    <t>036</t>
  </si>
  <si>
    <t>037</t>
  </si>
  <si>
    <t>038</t>
  </si>
  <si>
    <t>039</t>
  </si>
  <si>
    <t>040</t>
  </si>
  <si>
    <t>042</t>
  </si>
  <si>
    <t>043</t>
  </si>
  <si>
    <t>044</t>
  </si>
  <si>
    <t>045</t>
  </si>
  <si>
    <t>046</t>
  </si>
  <si>
    <t>047</t>
  </si>
  <si>
    <t>049</t>
  </si>
  <si>
    <t>050</t>
  </si>
  <si>
    <t>051</t>
  </si>
  <si>
    <t>052</t>
  </si>
  <si>
    <t>053</t>
  </si>
  <si>
    <t>054</t>
  </si>
  <si>
    <t>056</t>
  </si>
  <si>
    <t>057</t>
  </si>
  <si>
    <t>058</t>
  </si>
  <si>
    <t>059</t>
  </si>
  <si>
    <t>060</t>
  </si>
  <si>
    <t>061</t>
  </si>
  <si>
    <t xml:space="preserve">INFORMACION CONTRACTUAL </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</si>
  <si>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</si>
  <si>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</si>
  <si>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</si>
  <si>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</si>
  <si>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</si>
  <si>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</si>
  <si>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</si>
  <si>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</si>
  <si>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</si>
  <si>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</si>
  <si>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</si>
  <si>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</si>
  <si>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</si>
  <si>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</si>
  <si>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</si>
  <si>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</si>
  <si>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</si>
  <si>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</si>
  <si>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</si>
  <si>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</si>
  <si>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</si>
  <si>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</si>
  <si>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</si>
  <si>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</si>
  <si>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</si>
  <si>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088</t>
  </si>
  <si>
    <t>089</t>
  </si>
  <si>
    <t>090</t>
  </si>
  <si>
    <t>091</t>
  </si>
  <si>
    <t>092</t>
  </si>
  <si>
    <t>093</t>
  </si>
  <si>
    <t>094</t>
  </si>
  <si>
    <t>095</t>
  </si>
  <si>
    <t>096</t>
  </si>
  <si>
    <t>097</t>
  </si>
  <si>
    <t>098</t>
  </si>
  <si>
    <t>099</t>
  </si>
  <si>
    <t>RECUSOS  POR EJECUTAR</t>
  </si>
  <si>
    <t>RECURSOS PAGADOS</t>
  </si>
  <si>
    <t xml:space="preserve">MODIFICACIONES AL CONTRATO </t>
  </si>
  <si>
    <t xml:space="preserve">GESTION CONTRACTUAL SECOP </t>
  </si>
  <si>
    <t>FECHA  INICIO</t>
  </si>
  <si>
    <t xml:space="preserve">V. ADICION 1 </t>
  </si>
  <si>
    <t xml:space="preserve">V. ADICION 2 </t>
  </si>
  <si>
    <t>VALOR FINAL DEL CONTRATO + ADICIONES</t>
  </si>
  <si>
    <t>VALOR FINAL ADICIONES</t>
  </si>
  <si>
    <t># ADICIONES</t>
  </si>
  <si>
    <t>#                OTROS SI</t>
  </si>
  <si>
    <t>EMPRESA DE VIGILANCIA Y SEGURIDAD PRIVADA CARIMAR LTDA</t>
  </si>
  <si>
    <t>TIARA GUISELL GAMARRA ESCOBAR  SERVICIOS MENU URBANO</t>
  </si>
  <si>
    <t>SERVICIOS Y SUMINISTRSOS MA S.A.S</t>
  </si>
  <si>
    <t>UNION TEMPORAL MASLIMPIO UT</t>
  </si>
  <si>
    <t>MESSER COLOMBIA S.A.</t>
  </si>
  <si>
    <t>SOLUCIONES BIOMEDICAS DEL NORTE S.A.S.</t>
  </si>
  <si>
    <t>JUAN CARLOS GUTIERREZ MEJIA/COLTHERMO</t>
  </si>
  <si>
    <t>TECHNOMEDICAL LTDA</t>
  </si>
  <si>
    <t>SUMINISTROS Y DOTACIONES COLOMBIA S.A.</t>
  </si>
  <si>
    <t>DISPROMED RYS SAS</t>
  </si>
  <si>
    <t>ANGELA LOURDES MARRIAGA GUERRA</t>
  </si>
  <si>
    <t>RODRÍGUEZ ANGEL Y CIA S.A.S</t>
  </si>
  <si>
    <t>LA PREVISORA S.A. COMPAÑIA DE SEGUROS</t>
  </si>
  <si>
    <t>https://www.contratos.gov.co/consultas/detalleProceso.do?numConstancia=22-4-12734694&amp;g-recaptcha-response=03AIIukzi8ldLUFESC21HWZHq0OKI1W6rDkJLF9hbr3oobGKDWdXeDi50VOuNOZYSuj19AJOi_H1UJ0qVzZtDte7JUJlcNBWzb1hJwxF62dz89YPBQt5TZDU83Akv4LY00qZCmcdsP70JfUknBVaVmCQ-wOUuXVsvRtIkeFPBx__SAVOxf2fUzAys_eJonNgmBjdLWcSmyEcAj0AigyOPO-QPJpclWuWA_61y6H-ykufDNOhzNL0KY633X6EkcYza4lKzCNKCD55FnQ6W06hoR5rM17E9wYiKXRYuCPppbBL0o_eVYsiPm6BfwbatW9NJdLiR8ZdeWLvvZNzZuiiV5nNKBW8yMkmMmE3FPRVb61rQvk00ouKPoQEaITfNExLmkJzKnorIqukqwVTKe0AW7fNQT2SUBgNTtpugjiLES9YvMpJPeEO1Fxa70I9gh_VO5mzGc6XQUe41H_URZI6EzN2-LmjVAeXVXXqVdx-sIjFCDCwszgZuUJUuKdRNv60aj1HwBLGP97Eiv</t>
  </si>
  <si>
    <t>https://www.contratos.gov.co/consultas/detalleProceso.do?numConstancia=22-4-12734852&amp;g-recaptcha-response=03AIIukzhijRupfulMaWU1PK0cF3gqu0Wfqz-FRs8UxBpJ4ZJdqUuZVaHRK_-uJ7L_CDC5vxINrhu2Mphoj8yjrAtNYmwPxcSFxjCOYo7NHgID7QkaV8jP7KmC5HgIGy2XpivdX4qpo7oloa-3LTqT1J22aG96gVHlD9Eaby1JjaVdp_LcoXHRs9v7wODlWyKi97MDQ5wZvfxrz1EKVE5ICOjguiJaENdouHEIhuN_z30ToB1n8hMUUrJf5Cl5WxIEBXhPuYk0HbYcxbk_xRtAcL4cvUptPKtuSZONz4pVtjTYnxeGsUJ-pffbLbyTN_xDPkrAiPP50I_5DzxdkcLAM0RkRxQ60-1IsDBG7IYx0saFkYJ7kpdTTRqEB4Qb0lizcxxEHsUlb4qWMXHqJQinPkOqdode0eVpVbA7aX5x3p8s-ZkBXCq1H7ZCWUj19RK-2Rw7bw_c3BgWPRGIKE58B8XnYbL89aAhDf-qhrUCLsnFPt8LGSxwzkdMTo3gq5AiGUKgSsu6rm7m</t>
  </si>
  <si>
    <t>https://www.contratos.gov.co/consultas/detalleProceso.do?numConstancia=22-4-12904483&amp;g-recaptcha-response=03AIIukzhsfnCmE74x3XLQLFpFdLlMrJmTZQyv2hOaJuQ0tJOX1rmfkBhMihpeo28cEYYREe2zxvaLjf98PPsrf3PHC-JdnynxXYXhAH6m8Jiqf12YpMu80cIyeqp6cx8BdY9e91xY6N-7VUa9MD1XWq1nN9J8aju1DMO3N2hFzq8Kc9AiLlmU_K9VroFlCr90OCufPn0qRsX-RaJ_d5E1rS3Fh3vNPk61FapD0Th77O9hqiPVRVndkjbbh_s3L6aWPCnPyUTC5d0uTnMT6FZIeXCMD2TJIbRDzBob6lfyAkY3GUtO2Uu2vmgiwWOYsagtgh-7-FJ3GKcWp9QyyPjk-Ho1TE9zJfItNTAdrNc51QxR-zE0D_9V5xL2LsRSe5o_utsR5G9J8ufw-WX1aqCB4MYQ1DwUAgzJt35lKniHII-cQv7Tn0zcbneuGwNSfT4Q0oSSoHq2V0KuKR2sUeC-p9Zf9rmy2xP3QSHTOJZll9lt84P71aMgdMLpPZ8Yc7_e8phSIHyFCrQ4</t>
  </si>
  <si>
    <t>https://www.contratos.gov.co/consultas/detalleProceso.do?numConstancia=22-4-12829049&amp;g-recaptcha-response=03AIIukzhWL8zDc7maBuPwU5I47y2nLGKhPtFWMeTZqtCLVMWkDOVPhmE55etZ5vKOA3oR3k_vjgh7-h1gt9Xan7bHbU-35H41JlfRBr_BKhuAibGnMte0l4h9W3yC-b6_J2yOxQnovUii1PkOBUwQk7I4MqMitJ65onQ7vOlhAW0zF--1-chkptVuNOAz96hdsBRzMigszFVkX-7j0Pa5IETt0K9ksHMKvmmic3Dlf_DQJq1j9SwYAcziTY0HLlr3WM4IjXnyzAgW2o7WC7bmulHkUVS9rwmeY9KpqszGtOJFAf5CM1GPEKibXisI-1cltj1HD9SCwepj0OIRs6meHisCjNxN-UjVGPdZTUTuwUK-S88UFw_Sa8NTw8ojjzv7cuhOHgEzgyMJ6HXaM7g9iU4HSuzSOOYLZNePHKNmMa64GBWE_T0iBtevSX40KdZlSL0qr93SE1cZBpZhWua4D-n8KnbObs2ewu9R1-euXj1VrOpopRqILPknMtwozPAvc608hi04Zfnf</t>
  </si>
  <si>
    <t>https://www.contratos.gov.co/consultas/detalleProceso.do?numConstancia=22-4-12912562&amp;g-recaptcha-response=03AIIukzgMWHT3-aEXX9iehysLLTS1eWvekTggF9iviqU105fNeW5GM_iyz32Cbx-aXcavcDah26ioEWaQeJXtlHjLnrjG9ShqBfiAIgPZwSHD8cl-kw4RBUvK_LGns8fzTbYPSmSolEJB7WMbT_8v3KddNhWbTZTXa-K9c3pKxVgXB8UzoMFsw7Xqj70g7dgKnvSlY5eJadAtP8ewU3Kzzj7mx5rd1Cizx2rpeJXgz0k7AzerX1so2G4RHXizwr0WdXngIUDbfmxXetv82TTS40J6j8pQLL5sZX8CT7zxpOGTZM-QBFC1JVn8CsUNjEhWkk19Yk0DwtvPGsMJ4l3HW38HfdFMnJeUxB-1TJA7jcDykP1XZdSikNhdKyfR3Hd1AJn6HfitWYsgYTsHW4WvNp7QeBdeIoQm2atTjteEncvU3aXOz0CLJgyNh12nkUDumvaaFGhwkSG-5NXnszlKWQMwdXpR8Gyj2r_oGISm6SUyM5LQWOEglDur1oei31LmLTkL2Irj09b0</t>
  </si>
  <si>
    <t>https://www.contratos.gov.co/consultas/detalleProceso.do?numConstancia=22-4-12903400&amp;g-recaptcha-response=03AIIukzhVuTVqU8NLvjFxBe5BpAJgeSHJDjeGa2VSGchdfIe0Q1LGyuXfHplCkdElWNUwbBQwApgQrBUfpNDeW8OZDAdskK8gft8-kIhpRbAmFxA3aF634XkMnpurTNMCdgOCF4xOzO0J5dCSOwATtKGsDVFEwrbccgxh5GJDdZWN4MwkvaBet3nIHoFVVp7OFx17FStO3xAmYITLu8s2dd8o_Zgn-Ee1LBAl_FL6rkglsulG3Y-gjqxdSqJaOqIQe70v7DDLUNpnTjHIGTyd3lN4T4tPlyOCLeuL1PHhtQna5LPij39lh7PPJoonX9batjmJQQ3YeMeNXLmlM4xOeCQTIDUz-YRFKQTbLtDawh7yVvFc2COUGXB-1C25nrlueDfP8to59JEomNDGBrpeba-aJeRyMOSmwMk4jl0Q4iJPp0Y0S8kXH81vQO84RRROHfe9TuPHa1kfaPTtaYUA8cask_pIPDY0_zigk8wnWI6fzQXw5VNRItvGHNIk1VnHCIS-SJRb2zAE</t>
  </si>
  <si>
    <t>https://www.contratos.gov.co/consultas/detalleProceso.do?numConstancia=22-4-12915671&amp;g-recaptcha-response=03AIIukzg0d7dJMfj_ot-ztCdTRkf_NZiif7n36CktO1auBUb5u1_9w9S0-ynNP2U1aE4dd8JwsZc4R1lKGM7P57lfSNP5gDbJXQsPrsl86Va7TcEKT7g6AnMv5rcuVmnn-sBhyDXo_SBtGtA7lUPojRdxy6GHg4oDHaDI0EUkCyUl9ylcho3IWSnVgYDXby6AfJWZmD9ZUY6sLANwsP1fY5RwKSFgP2sX6NjzzaWt2MQC0sOYjZGWk3EqLFZFH7TbKFXqOkx25z1Aw-zeqnz8uPDkXvU6kMc7ckprsdgqRYZlUwvLQ3TG7aNOa_CEeMUQh-YSbug-Sho0soJdmJ-jNjHqoaqE65nC6_YtBSojUFezexIL2pIEBKN1qXxkFIdPAb_Fn_d_HR63XjuMIaepwD38kLq4vFLM22u5OR5uKhW2xCVQ6DcTEJU-KcZn4qn5uVxyFOJGbdIU75zmGtsRdEA_a6ug3_Ob4zLVTv5QUb0sfcZ1UTQ9CfQeVRoFuwztb34aWD3kTkaQ</t>
  </si>
  <si>
    <t>https://www.contratos.gov.co/consultas/detalleProceso.do?numConstancia=22-4-12820728&amp;g-recaptcha-response=03AIIukzgx4vo2k3YvXhLGiWp9Gk1zS73cptqXqNP4ZFbhqW40jfA-_9GlvVIzGa5Ylrdf2LT_I943e2x8IbcDaDPZi4kYoWzYco9EjX_eBUS3rEQnbbYa_BBmrlWcqY0v2UjfIHP6juc4Qx63rDivKtx82BP8LUt6Hj9-UKhKjW_s9r38bV1SI7XIvCDeqrH6gLl7Kg7hUrTdOV9DiyG0xTSIOJmJ4FVfhHUDSRid3zB3ABRno8vEROVbFy31dDQ9ink2BjMprJdDUkL8-mHbIhl0qCIvNCwbu2qpk9zawSV0ejlDlaeUGxPb6X6RIFfEnbq1XPK1jxTqUkrE55cU8lUCLm23JrAGprIIPjtPdV_cqjjIwgYyhbCgX88Xhf0hnZutGDm1DNzE3ROkAXDbBhYS1hSXEKMjmvXoGn224dQE_gjgn7SmCAUivVPIASRVNhUFyQ4txWA1DFLJR8J7ioCleoBBhWJGfQWdQ3RLks2FxeU2-0b-2gSsBAFfdbfi6WvptQDOm5Iz</t>
  </si>
  <si>
    <t>https://www.contratos.gov.co/consultas/detalleProceso.do?numConstancia=22-4-12805785&amp;g-recaptcha-response=03AIIukzihy0ZheVjHt0a5nGMC91xWpxOSJPqp20EVI49jE5QTP_TFLJ4oq1Ot4mjzqAUJtUJVtqvx04llXBt8oUTpDonBV4qEoZzFdIn50VnIUcRePbFmhBbbWQME9W_djsGC776YNOv4YLs4USWczdGqq6NlH13lyHSZ0LzKY-lhrO1yhxm1h0UbuBSur-_GjSTvfT0erlig8dv1AI56VE6b_-Hmt5HSWiJrPhKbeFbImBQdjzBz9Hkt5q3a-dabz4qgfi2UGUOoqgUcxrSaGPjUNcQbcIbc1lFwnPFz7pCtnHrZ6xnEHDonVPYcb8saeDee0LcsFEEhdYA_n5wzm-E4UMcO_2vSiaGD6tme3h2oOXiL1czMaqpOuKyD1vZzbxU0kVDQrPslA0v4Xmrohl4GztHxjYGLN8qOx8Yh_3zq6XtDjPpkrgOkvQzrNPlu0Zvzd84nKoTLFZ_bKFlbOp35JXTpQwgUrqV7j5jxklgzL5nV9GUA1a1X_1Srqs-Pc-aul6NSHtbw</t>
  </si>
  <si>
    <t>https://www.contratos.gov.co/consultas/detalleProceso.do?numConstancia=22-4-12823635&amp;g-recaptcha-response=03AIIukzjYbvQ0DDTehfu3mHboK2Z4ru8YRxT7bJQd3srgsR3iQRPmYpNceC0klJU9RG4NsubyctIs6fG1ZaNVtBBgsblESXTzaPCTYkY56aI_QrJe4ND_G0HOw50AC09MBQqr111O25dLn1WLTV07h4IbZmPhlZ7YkIFpdR4hdn_uUBZZizH1jTVImJkEdAnt4-zTBBIXY8fptbzIJWfvk8Yzluw8V25EoEaIH2Xvct9mw_ECDKqKX3fzEjljEoSi02ImBKgYL6d5G9iOISLNRK_5r75U_LZi6g3iKEwXd7UTGO9iIOlMfVKlqm_953Y5rM4MPT1YjIZyuzlxRPC-ViOKPdycPKxt3Gov-oS936_vg_hCygT2KTgaC1SId3VBOlfFHyA01eS2pkBV5lb7siwmpWOcJQxX4wiey08YRGopG6c7ghDLFv9LvmJJnSEklX1Q-0Yb7smMCw7H7umdhJjr92XhczwSoX-n4WavMAdBN5ACMLNygFjdujzpYU9pEl4CTvTMrnkb</t>
  </si>
  <si>
    <t>https://www.contratos.gov.co/consultas/detalleProceso.do?numConstancia=22-4-12806071&amp;g-recaptcha-response=03AIIukzhI6iQLQh9a9AowXGjyZ8rseQ8z8x6kjrdB9P7IJyXeMO-gvPRfFl9FrsnzKqXN4bxWi_6Y1vcWGM-UoNqlBKloj9hHaKIRrLkMUdrOVcmELUXz-ukuJcaPEa_GG-SF2Y4_leilhhNsfHiJdevAgV_aDfsIBFBxXzkRIfpuxC1VvybWVE135jclNtQOl5j0s5voKi-fernpcu3XvHUHIUVUaHNKD7zy5Fa1lnRU9tOWxbUiSyYqCaZtvAMi4-n75-tEjT5hCiq0Gk2046Eztg-lIIRXWh_heKFXzmxUQg1vjR7SHYhr_Vi-GmuqkSV9Tp46xLpIUpxaSEcmbLZ6QOX1KmQYFr4sLuh_VxWOuUnhLs7AxVVHcut_MQtMYCh5YnzSkJbhao5DTKXMyZKDjaLHHOzis7xoKuVmv5HuGffeJ5v7LsrV4RYFGXIgq1-elUo7H00yCXy4hXrJf5Vey4Rijb1b4l226bdMFWKjxzcrzYCzcsT9YHYNWzL-43X6GTrLADY0</t>
  </si>
  <si>
    <t>https://www.contratos.gov.co/consultas/detalleProceso.do?numConstancia=22-4-12820982&amp;g-recaptcha-response=03AIIukzgcWJ39DEe6Nym8YKGTjkWYK1ftzlC6uQTCwsCadswAw1L2ONTZZEWrJyvWwi2jt1fNd_NWG_D8Uk2pALnegipAVP3R-K4HTWEb8Q9iWQkjCdgTyomFF872i0jf1Ckb3-30mFv7NKkM8_9jqGZiar9yOy8wPrHrDbr9lKakhCw8FRJKBgvixvi_7zDLJwioZYWx9YLBYKVriwrVvDqDbJGdkjM08dfaDVKSoL9OcJM9IJ8zF3U3_0iuBxh1rvxrR3jTciU5OtV1zOBLg5iMNq7BS3nrY38axxBJBz7U6TKzFFmxKwAr95Mf1e7Bdy_5usCTGyF7KgfUlst1cuG-YhJx8w4TWxRqRdeevEGmwQVcVq8CXk1hg0MMnEg9BmxcoBhqoMc0mpe3DSyGwUDpVr2Ggmd0dqLokZW-AOnlcsoKZwYDjnHriBpDxdaqv8uibSquZMNocih8RGlKBtcT3AaWRmMaKp9UweeCrhyvNHEixBh-4has5W6slVSat-rQi5HBaIGB</t>
  </si>
  <si>
    <t>https://www.contratos.gov.co/consultas/detalleProceso.do?numConstancia=22-4-12808232&amp;g-recaptcha-response=03AIIukzhyThshogdGE4RhNeMrGnaR-C7flF28CjFaGZHyUSox3e3Qu2rEFLUC_Q884GnGzPQBA-FVogQCfgYgjpyntYHF6n8rs95zA6i7vctZ3-_PvorO9uY7ASf-lB8dOiyYbXbFlFSwzBGu65KjnwYg44vv56D4M-EyWL8qBTD1elsBCEbngaRWO9ZLXqlFHvb6Q2WBTFmLvQykzSUA7A_h4uq4yQtpbXKcM-m9G2L--welD1IoommBZYnhZyJqLfbO2qR_szejkfHaSdY-Uohtz7OHcESXg9L3IKU3Nbcv79cVa-z1LHUjTRrsgIR9TGtAB8Vw5owCjMmKn-a9komwGjg2Fr-Fkofqbm_PRqvAKqdIJhEtaN2bAfq_IzQs8vJyI6gD8nWhM2CbCLk8S6f-xajG2zaJU4pbGjywAzNbmq2HdIknERs73dZo7lATuIcpw30kYrNMkMy30gDxG3kFyxr8baqyFC7wyDj05k159NSVTBxEfPfgNPo4ifG9Q92Rlwqb1vYO</t>
  </si>
  <si>
    <t>https://www.contratos.gov.co/consultas/detalleProceso.do?numConstancia=22-4-12821444&amp;g-recaptcha-response=03AIIukzgnWux2KH_4v0W4jIGXfTU2N3hJyZeRqpl-BmIXsJPGBJjsoM4xdFnzQZ_XMgqhIOagoIO1wwTXWd8qAjseCrhsZcxGXlE1biA12q_KW1ykFggCmv7NZGgJ1KAomEsTpnjw55w_yCsM1I4RdcBQmRKN68zJb4jukglLZr2TcqHf2PoFOKSYm8CEss9D5G8w-HtefUqUFbOV1ZjK--VJCQktoDJVitqAEHkGR8Ead5Qaam-uRLjSSNlkf5QzVsKdnYFhPz1FOO0S7KTPZDAoH05fXEDd1Y8RboaZPKjvp9lQOIwPbZtfJSM8D9uhem7vXl4j4H7yG9UqTK_A08J0F2wi38HMHF8gi5S4K6X7_84QOxrI4olIODZHSDJhPrINaKE0rq7605Yr6wMsbVrRd5EkE84-hzABaS_OrkE6HHRwuFumS3Mxx3Ct0Jotv1NqGiyPvb1SNRzTgjDXalxBA1hnb_mTk-7NDAbw37GSMP_TR9GtXSzqHSQFFggy24FojYPBiARy</t>
  </si>
  <si>
    <t>https://www.contratos.gov.co/consultas/detalleProceso.do?numConstancia=22-4-12822415&amp;g-recaptcha-response=03AIIukzi4I0TMbQey2mD06sC3U5XYfhOmLjYgCjkntujTEXlGEcM9TEPU9wGgCby3BDdocyaoYzGfJey99_Emyie-Gu9SBHIcdTlEHXrwzY4KNXmoKjgUNmOU2IPxByRuCRlZM0X8wFWTZl8YuuyDaDzL15Puwr8nfERAnhxmu1JmN156uU0urW07WTVZ-1hCSshKTENo2SfcwSbCNK8svFASmM-y5JfrSLV8IE9MiVbkns1pyAyo3JyL5N7uOBXRWRDQ94vr2D0ltTwFjgmqun7T0Zf0Xlp9AARTJW7boCBpaOT114-Z9K5x-QyD_NlM7W8OrATfdebQj8ATrRM-Rfajmbr82zSczcOMHiO7ByfxDIfxrBbirnIe_Zct8btDF0gopeFnO5yPCKNPsb-nWBEMTmGsnyeqB5A7mjukFOIahjVv_cTyMgA5EgZ4evvPSmL1hkMZAq2rI2xkBDsBFxeeCnYzeM9s_2_tkRlj-T6XO3dZ00DJW7qOPBJJ_61Ju8UhW14GMdb9</t>
  </si>
  <si>
    <t>https://www.contratos.gov.co/consultas/detalleProceso.do?numConstancia=22-4-12915837&amp;g-recaptcha-response=03AIIukzj5HkrDVVBiaNfaRhakDpSm5EeuXPDYofHGSPig3LJTAjm-CjJ0RJxsRJK-mt-NrcJ9-yWfKaCp6OJydD3wsG0EEuvEvW043bHBgM4gSgX3oX6xjbCqqqMFzcBrtBxS_B0NatGFtFrAe57OpJfiv6hYtODII0F372IRI3mH0RmqZYNuLdaxs2svAxJ9mduQoXSastTMqsfYbtev_g1NbFrQfjcwEDu1egybiod9Hp92camT8lVsZA1JTXWIJNn-xWwnp6Dr058CrezUrL7y61zmoqfC3pumbmPVIf9VGCrYRRriyiSfuy5-OUWFHJzQ6DEUAzabtmCx0zln_jwB64Q2TJVI68XxN8GmIrS9oBmhhfaw01V-hDXeoplIJxmpwxCKkc0-MUG77UwEorrER97ooDtAE9htzlbj6ujxnjy0XT2NTcvlRiMOe-DGQR_X2F3k-QglQo4k9WuYGPWBE9DBUauUIvATwBmbvJPtN9_5jOee24J1VBWWNq-Sr-jBX1wB5pgg</t>
  </si>
  <si>
    <t>https://www.contratos.gov.co/consultas/detalleProceso.do?numConstancia=22-4-12829241&amp;g-recaptcha-response=03AIIukzicJJS2KQEGqau6xckgPOgcY4gsTidq8xZYvWC2TPSJn1L3b3J3pbUFVf0azKAQcxIxY6PcLoW0-LvHlqlUzr3jjvZ4WGyUdSxNGmeLKFhGnLV5QwI5ppkIqmXD4as01ZQANR6OQDFOGApzqD6Lt-XODrFPd6xor8ocF_2njUiXp5iBwayhtrf9AV7Pq-bb3dcsyvjJ2-L57PMX1YgHjgOw7z7jxQIzsI6YlrWb5FZfbP_Ls-2TH-UXN8YRyFDfOfDSZrWtJDgsNW7cG8XCqDEYf3Ujh54lLpDVOEF3yT2XEZNsCD3o5ClzD_k9IAeLNRBo2PcwGcs29YgSjc_0FcP386jFevqf1PMR6PbQ0FgjmK4QLxuqKminmYDJFqI_Ao8YyeS3Cvwv3Ev79o4VJkjwAg1jESbXlbKX8h4ZLgYmjoAJyKQ0IKYafVyia2GwIHkSOIHyCAnpP-oVKNoFSSTUth0GIByHzBfbtn5J0NcfAGwIvLOltPhrpRG8eqxi4lV9bzzO</t>
  </si>
  <si>
    <t>https://www.contratos.gov.co/consultas/detalleProceso.do?numConstancia=22-4-12833037&amp;g-recaptcha-response=03AIIukzgzm4tgcUu8WQx1kXpXtR4qS2KXazbppVhqY3097FlKXbYYnKwV6gtk9iDQs400IMGj0bo49tCDv8xIWOHusGEP23AH7sNIJdVps0QeOwY_YBexVzo6a3QF40jIm_f-Ve7Z2OxU_z1DElBgx5gtOhNYs80HA2wlPFORn38ZM8B2rkuyrudqSyHFc8tjnDt4c7cJuTE2emExGDg1Wc8yTpVmKxEh_tN3U-HCaW5ZIRwm7dIzxiywDC-v8D-ag2ZOamdqKBGa4AWSy2sz2Z30O8HPIJY8s7EACMsoo5WJPR68EDeX3G4U4DBgpLe7Nak9qA6-TKesoDR68QzkyvZGKJoPnt0_u1GuUXdprJsUTqFuhVKqAHA1ocMoXWoOzOYX_ipaYl1D3dVhL2olC9XlQHxm7ufa3chZGyjmk8g_LxSxD7wp-h7JvKPJ5IntK9_agI7Flxha1dlcsUxH31d9VSnk5VOr9Pprs01TsovdPklKCZRuX4wWlstf_vF6ojEKuVk9muGK</t>
  </si>
  <si>
    <t>https://www.contratos.gov.co/consultas/detalleProceso.do?numConstancia=22-4-12833176&amp;g-recaptcha-response=03AIIukzgTc5pLHoQ8TsReitGqvWMnKUnPJFZ77CvUc9_a4WOF7vqI303DOfEa6RKVMc9DD6fBJtM8nuNhRYTBprkcZRPlJypFNdpAFIrfLNq00EESuxAjQcC3hVWSxyx_zj7t_UUPWoEmL1PRmgdy1gMozuU4Zl3l82ndhC0p2rVkCdgCM3PcrxlNf3oZbnj-6LCkuXSaVTagJ0gE8G2sS0Z9OWurSRN-gF-ea3Qp3uumiXX0YtC1tKfHHQmtqh9Js8JzXpvBA2gLhrPsV60ehpWpuU8orq-fkanC-gnxDZdEroqzJLlFpPhdzmOORP-ZXYQ1VXF5BZkbbz4gx0jZc9zTVj_HbawNd7kJWSyuORZ5clxSye6XZPqM7mZdW7ZrJ-sXvJLR9heO5mo-D-Gvf8ZGJf46zAEXtSIXQpiaI2EYWz-Seg5iFbuoXBlvwW3PUyRlLeNxIK1xTgkFpxeGGguNaS8T7fT6hwL0pxGUrnkGzHW9zNdtWBuINxrfRqSPrULYdHZ1Rch6</t>
  </si>
  <si>
    <t>https://www.contratos.gov.co/consultas/detalleProceso.do?numConstancia=22-4-12922906&amp;g-recaptcha-response=03AIIukzg-AsU1euiuj_GNvxUNOsrfwZ9T6MREHj2TbUCCrF19SBxwFs0nzvSrKKL1HOiQIsL6XldYGIYprkbFJb8po2SAiBh4CPtBt0mwksm-HyC-EOQK-6e1OtYMLyLzUG9riHtcAiEDuepL9beP718PYQIg1uVr891eCIruP9yuSmLTrQmvvXLDLaVXqcOvwBFbTZPQzjqmzQ-P8FsIaqBHZfg3d-hk592BIXYV82OMKQHfxx7Dh1dd9t8pvwsYQ0fnghe-ZLzthjLI79L37S4RQ6ihXdg9-2ia0Zqs-MhP4_ynN8PZerIsE6yen-2KVZ1j3zLot5tqv3sMsGcP7HC_NIoX7LoWDvPPR3FFxdoeppTsizZNBUaX5S-fNQckNsHYDqr3HNuutY_6Fo6x0EYQzMff0V4rE96lbtzOE_vjZFHihbGPNbpKSUp8BMfimiIz2L1BUX4-ZQlpqAZQKF9gg1GrRNYqI9B27lQzlm4WRX4rZZ7DoPtU5E0jiC2BOGsN19q66V6_</t>
  </si>
  <si>
    <t>https://www.contratos.gov.co/consultas/detalleProceso.do?numConstancia=22-4-12831666&amp;g-recaptcha-response=03AIIukzi0PKJkq_ErEDPejUlqWVsgYrlT1wXCivtrI610fwXXJuX_MEyaqzrZsrqy06-wgI89lIvZxJlmJjB7T5Ib__hUvczjG7sFAElwCfywExJb9Q9otJWuXqRwQMtQNoNBi3SeZuVO-LrRF0OnJDtjC4d8N0UKEtzG1piE0KyOi4btDilqyJzXrCz8_2tS94UJUuYaZRSYAMiN0cEZfO_4qbpPd8tKZLe-k10rwT6SlhVedRgfoCGg9q0wWhL2-XXlmX5rTghCsjh5gtbbdLNmeTm_OHjvy6b6jzQmsGltEShqJF-lN66_93UIGc5DyrZ8NXlDYDz52KuKw2Ovf1prr1Dc15mI3VawF1PlFY3mplJqBjTACdg7TOONwjwbBM4vrjmZlhxdHd-hO01AEuxHTRCQWequGRrPC6p9yhnFBBlZlm9TeUIblFmtQ4hzO-exFiI22h320DqCyX1e46UqZanHtHxN4NvGoGng5frOGtRgzYVDFCg5vJkLVgS51LsGwmIZ83rv</t>
  </si>
  <si>
    <t>https://www.contratos.gov.co/consultas/detalleProceso.do?numConstancia=22-4-12831998&amp;g-recaptcha-response=03AIIukzg7YDRPBusFYe42MHhL40r95h9tIdI1EC39UOyjGzDnGTvPAHMU2hHuuZldsy7xnEIQcNkLoOcZwgNQfZ2DeOtAGYfVn1Txt55U8_SKVLL35O-aa9lnZ8xNi8Sn-95hM3VCWYcFsXNZlIEjAbN8K3aHBzSpe8-flcEu8Yti3UDg6VOFH7s8EcW7VL-iNMvZvhL1dMCIZY_8Mb9a6pqq_WXV5KfokOlUETjisBQtYUyi3k3rlc0oPFBMuVpfpm76y9tAdOpsbMogIqzoeO30bDD4wUUoHuUAO-lecD5jWXBkXYJgOAuamTtKtFCC5_GHrSEwknAa5PXD4bNlhK4AxYBbp9lcVn2IWRjk45yuN2fTOAcswMp4-IGyNgVacbOYdcR6_gS7wOrxwVCVen3eRTMY_Bun5LdQX-c-YDGWmyzSJL3zecmuzA2Cxfaou6Udt_IMtfi1BKUl3-yebAf4EM3OGi4YiNUUAGdKmokv-HltCy4ChioUCQx-sm18GEHiQT3B_-tO</t>
  </si>
  <si>
    <t>https://www.contratos.gov.co/consultas/detalleProceso.do?numConstancia=22-4-12832318&amp;g-recaptcha-response=03AIIukzj_Z3LFfvTcHeG6ypf7_t29uI0ed3qTj40j4hp7Od5ez9i51xhkWrdj4F0PaeQvwUW4v3jjin089aLYpMYrJxM7rld5ODe2631fl_Ee43KULsjUD_LCDjFTFbPiXyVEzGfZY2PHHJR44Nj0CjO-XQ2gbrPL3R39NctOSbZBD87oMOVwisaSiEeyZvh04Tdaw4uVdWaO7UQWaPVWWdOAhOFxf8Z-vn_hgH3eZcnHpyD0O5gpZNAKtdqCrzoUxfvWB5PrvBsWNFLtIg1yKwZLXMfN2e2r8rHMbHhoXxqEQjBExs4MBhE2IfNj7VBpe_lOu44dPeN5W-B2mu1pORZRSDgEG1-NSV1voyOZgAsLzI5LwZbe8YBv6ROp-4HzTfwxqbB3g7VrVAYgxii-9NS-8R09SgYJgc0FB7C7AT_ogm-uaEcqUYwgB4iY1RSAKVp5SF1uxTaebkV1mi5o1xJB0-7SsTUZC7VWtEh7C-PRQ8XifmGmImP2rW2Zmt4nEaSMi2Ivllb6</t>
  </si>
  <si>
    <t>https://www.contratos.gov.co/consultas/detalleProceso.do?numConstancia=22-4-12832596&amp;g-recaptcha-response=03AIIukzhdDZCDSO3aWTYU8qeKwdmKNLSdUSypUMNDJH_fgJ1Wa2MnLe1nGbmjjJLmIFwGXQBLj5oV64LfRRvHY62ZNQRBfOJQ7fCj7_ZNqq58sO93Jcro_juPEKS8IngfKNtbI9VEGzJlCayC0eUhhy4VHatwKKsSIHSDrFQhjSlr4nZJ7ZVCJniVdLNS6UcLLL4G5U_haL1p28iw8cNaNDog4ULtCGbbalcHUxlejyEhwAPvnn9CbZZLnzJxVgk5YosyZdw2YdRXQVnZ8ULNOmqNteJl9Bl80PGRG-VlSftEilc9yJGoSkQn1PAsZ4j6nLmMIjldB3H0389pjmWnikfIf4m8C73Df4sriBNPmoyVmKvAOQ3adoPCZhOxFYOK6BSLJRKw3flqbztp_bNifo5Ueo-1CBofH6lgbLjBdtFmPTwBdVdhYxyldscoCX0vwyH5KJsIt6o19fxpQK3zBUvjiVIx68pdPErKv_QJ47SffCw_EKHjR6ip3xgRhkpCmGjVEO8icVsE</t>
  </si>
  <si>
    <t>https://www.contratos.gov.co/consultas/detalleProceso.do?numConstancia=22-4-12879045&amp;g-recaptcha-response=03AIIukzi89h0T1cyVdGpLVjyc-11ZD_D1xOl-PA8P9YBeroatqEVA-Rv23TgnlazIbGCzhN11gY64a9U7BMj7SFPfjhz6E438WXIzTCMo5p5fwVEJSd1N5TpmSUG759GZr5zCEhyVbULRvQtuGQOBmK4vYb-OtYZKBsBqwy_yPPzPljOmhCv_BZFAmzxbLAmgK5fYEuaviVe7sefvX_mCLC73bMjMq8u9CgwwVEVs4fx8iVuFwB9V7z9KnBLsDcXbrcR_snkXAaJ_KqYHjX8B_Ds9P-wMftaxk61nzDHoLuwKBPk9ia5kCLaPa_t8-4Fo_BESs2NlDeTnlc64Q2wRVxxTm18hwMHJi_qJnkghYpGzzTfu2jPLVu9Ji6AsUCsP0_2KCxuhNN9a_eTAqMGYMmZJhMilobID-LWKioyALGJNzjJwxHClLSEcptUZXYRXxKc_3m54kBwLqHVA7cGO8Z8D7kCACGEYmfgNRg1X8eUdkbBJ8pYW8iNy30db_v1UXK-zR74yZXJv</t>
  </si>
  <si>
    <t>https://www.contratos.gov.co/consultas/detalleProceso.do?numConstancia=22-4-12733517&amp;g-recaptcha-response=03AIIukzjj6xz1vN6LXiWYW6IWnNYDxrHxm2hRAYwqGa0pydKa6nQf6KKbt_8TWwaWuBoTsXQLzpcyEFgxprtELrtWQgM4-5ewLcb999m80LSBgUPn107a8Arn0OHhLsKwmGhVnA4nqNn_erTx4bgHxoy5rTkxvsNOSTJ6nkILvrdpPsoT0zSpQGwBeCcTdlCL1Zo2_AfnKblAiZHnNJu3SDLaplpRXqCdjxoraWV2Kh4xP8S-GG_G_Os21U6XalkB76QZxwjJrYx8bt0aCqvbOFa7GSP09EhrcdOe9TAjjJyvhVMxJx1W6y6DjSlYSm9ONOCrHc-5rx4n7wwGunpJFWyej5iQyJe8h9Zwwd5_NvnVLnzTQQDrSxhnLb9jYkyvI0diRx8xPgEWGwHuP78x-Lu9vLOMTglwu99QM8D9l_Hqqqr5dRUU5HlQSyj_ZV16qhmh58sOTITekPrA2bS5qtkaLXZ_48wahlSh6E26wLCSJTs161EcZJhTrK706rnxkGXJz-R1bT7Z</t>
  </si>
  <si>
    <t>https://www.contratos.gov.co/consultas/detalleProceso.do?numConstancia=22-4-12733726&amp;g-recaptcha-response=03AIIukzhSlr1-XS1LH4CnyDUIqV0Vi6h2Hv4sTU-nb6XupVAH-JViu5mLkg15qdNp6OghS4CjkCVD-htkJJu6qdc3Gon4f1WcgFZVhkVFWbkRiz88JSbDAMVrRwpx57GW3Ao_2j8dkzF8Wj1qW2KF9dh5MWWnhubvQ_ApnX49Hgi1RIZ0-1PV4B9yDTiVWCFn1W-BmP7sq54IyqRDsQEi28FHZePnFZOEUXIQuIitRQgkA8SD4P5y2fMEC9whsYd_am1YKTLVy0IbPYMAheIoBvrJY19czVN1TXdgTBYrvjhvior6BjOQtqR9XXd0Drok1n1pr8GIFSEiDnZ7OQP4VJrrttbq0Au1eVSo5c1E5-UiapMawoAv9MecFBiKr8krphqUpx_TnZZ_w31RBsIEd_wkPwsef4EWc8oMx399-x1qxcdUi_oqvW4GNxRclDtdklSo5Qw8gzbUVtXh9Gn0gi6pFoxFLJulA-qnH6f9Uw72e1Wsw2G4zQMRQuPDk1QkcNu2_Zgu-cBJ</t>
  </si>
  <si>
    <t>https://www.contratos.gov.co/consultas/detalleProceso.do?numConstancia=22-4-12832868&amp;g-recaptcha-response=03AIIukzjwIPyeahuw3Nv5vRmv8WzvgYKx5PzaWEVJBcuyhpuovhdTIuw4PUy5_WXgNyG0mom6IH9Uke-5TY3JH3u15HPqgyPpxDNg8-8nYshPaPlc9JUO3WmEHkzH7tcc7PLFmTJa3HA-1b9m2oWOKsdaREn-uXXGbPhmHX2el-jMOghSi4XS56SGwMXYUqQzmzAhI12AJzxrL6OeCv4r7eNbCFlTYucdTODp5KT5cVQBJR0fXbmKIGvTCq87-ou383lJ_MtladmAgAMqbEp3wa0y08-gCnJ65s1Rzr3iMj64aQHBzg-_3DwQeCq7ORNgGYaXvzQsuZbHlVTUzxvJcLQPE6kMtLmKNjW99QlpuWYkz5PJWKq7CzjLHXJGAwpIcIVk2E5ZDvJRJ6d8NscTx-dV1mrCzD5xF2JSJHvgfPIJHfZWYvu8FfLxrput7gHWgHOZZ5VKyOrLNwRkck8ir9wWpIk2tKmsIKjua_vYXktN0bHBGbH6KvgwE-xLX4e5bN02PrcwO39x</t>
  </si>
  <si>
    <t>https://www.contratos.gov.co/consultas/detalleProceso.do?numConstancia=22-4-12914782&amp;g-recaptcha-response=03AIIukzikI1Xfa0ZXu5yghlqFrup3-Wb3MaFYEgAgrZdxHx50r38KXogv23Wn8jSUWut6CA-Dp5M84ezF0KiTHcQPyuNBRRg-VEsyJCg5eGtAIIv8ngRofuAfrN3eY-9rlb61FWLs5V7xH6bQ0xlhzVy76IUJTC7Ch-h4-k7IXqPVDXJDpGy8XReuecurXAX6befxNk244JbQXaricA2bd-fyIHzHrXQWeUJotKOnx8oQM49-Vc4L0z27PGk4y1vG_iWRFjQz6bNAtsChuO1h8gtL9lwgO1X_tMZhTIJuUWHZnTntGODRD4VWK4zgvbotRClCyjCSuWUmhQAAjFe3VM-F35pDP-KzqCwHctR4l5hXlIAbGf72fbAgl-rPkQ_iimYaq6pzWRpHkwRVa-PuIymYsUTyQObX24g_msd-eT7tUnxDEYUp6u1PYuVsgir71F82TdZxW8YuqShPfRVZZFPgI17bc-izJTBVMDBznBg8sgq0jF8i2OIIfNWFXEhqQ_EsrsKwosb7</t>
  </si>
  <si>
    <t>https://www.contratos.gov.co/consultas/detalleProceso.do?numConstancia=22-4-12896365&amp;g-recaptcha-response=03AIIukzhti7lOD7L5EpuP0KiLEJv__18DmpuK3SOlNEu0sp8lepS2JuIGX6t9TFY8mhb57R98-_tcD7-euNJUFhqafeOpy-NWRZS64SeDzDiSBPQ7CYiWVDAed9iS2q8WSZySSgWDafiah7rClSfr53bnkxxqnlN7uVS_PgF3JcyepF7ufjc5udEQypEjXRw_kM09YAWU1KFw-6QnYdnJUJNNg2dUfx64WQHbW1AnOjIS3syWVynboQE_G0GchmKLIjgn2-dL__stavru69opoMzwkUYY5PJ5CfvcNq2w1hUg8u3KM51pRLi6jKYDKgtu8ssNLojJlWM2WKihTu5YmVtryo4MvB4mHPSuKAeb8pgN3jOP5i7fHbqXaKDEhJ8VjAK1iJ9Uenysv_A9_EvibZeS49im0cd6ftWo1vFsEpLdXeRfoQMwijPRNkYi5aERhyr1YQFDU3tvUccbDgURo2JI7R_NcQKOL0YbgT3GOEClDztoXl6ip16_j6wLEjcm9kyX9Ge67FbC</t>
  </si>
  <si>
    <t>https://www.contratos.gov.co/consultas/detalleProceso.do?numConstancia=22-4-12879178&amp;g-recaptcha-response=03AIIukziezMSylCb4jcY3xukGWB04rn-m4MTeQsMNUrbl91OqLn65AkA3wZMyxzvLuVeL8-qO4IohylOBUrC56E1HLY0QrGqkRlrqKZTa7MFNeRFwy5hr7-948mZgsbZ7H9BufkHtEnehAeg_uzwOLf3ywb52Dik31KHGgf3eqlMUmjZZz7p2vLZIuShZ1URdeNBy5l9v3XFLFbcYTLLJkVAXArbcpAI4QcsDuWkNiuqlDxRECRM14R8Vy8w-VBqtxyWSrmEHEGjTxBbftl0hrXwNoq03GJGmxBVJwoa17MNotJATFIwFC_kJoxPEE7s8z0-1pCwhMttA_Gpw835XlGV5FS5f7EMitG1hUZQKnRbFJoDiKmu7FIdpr4IeZNgzZPwTU5L793nBwS79BWpg4d-gt6Aisx7A2zNqR1zwti0kARIepIvSzKVmsKOtHFtEt3LZA-sxusPwacF-K5ALBWMEzvPFIgHsyspYwTqBNkvVqdwTyrFL_tXlLJU1Hb1gL33AYkA-6s6p</t>
  </si>
  <si>
    <t>https://www.contratos.gov.co/consultas/detalleProceso.do?numConstancia=22-4-12916164&amp;g-recaptcha-response=03AIIukzj8P2h7QNJ5D64V1BQXIPLX7QuvRrMjvS13nJhEAyFR1ebBJNn4Rq9nS50JjvMToR0LLFA0aXb8cgJ0P5tvtt8pUXb8RLdzFO0C1ZEd7aoxCnIOzfZR_tcowfm3NU_Mw36f5DAtfvbNYlitQcIVR_3a7tDrz-wFv5D8_0ReC--2Ezob1IEHYJsrkO1t5vt98ET4c4SBRG8TKdtxoyeL2qBkQvIxEnNfE_g_SvjpzhXi7evAJrlsuItdQy7hS8QWvg5-YETJCvxwQiFFhi03cjeCwSMIdOwaUECxXxxLmSlFdyQrt2z25_8CnQp8UlOpM6zCNTFF9C215QHnskj-ojaW4nhRU9VIh8KpBsczqYSBPx0HWtV0HDv9wT4l1M5LKslWkYh7v2vTq-vzLIKApCiWvbYvwgbvgF6npBHkhPGcfA0Evd43xPLEf-DzDjiwMhlEUDqDbSMnEJEaziIugXGYjg78-IZJm2JLCQw727HOefELLIKMcOkzqDUGM0GYbNZLCuqG</t>
  </si>
  <si>
    <t>https://www.contratos.gov.co/consultas/detalleProceso.do?numConstancia=22-4-12733903&amp;g-recaptcha-response=03AIIukzgMh4Ujyp6Yut2uOw3wnSHzDXyFbHaZ0eoczeESNjRzY-s9Mv8345mf20jhaNjbtUc3GKmrUf8ZzDGBkIL6bUIqIXdhrlijyftxvCN7UlVFQZgsQuNkgtwEPJF_eau-4HyxAA2ISURDRMDpQdegrPsmoJxk2KHQGpJ86KqnKJjig876ixWVrSNBiGKsemx7NIKvBb-eV3_oy4exr2BbrA30d8u0N3Q-GEd-D8YDQ9ZQ1XY8zY9KiOXATluYGtS0sj4Sy1fZwdWI8zk41aD3cdeIiw7ZVERRKhFEmobbrZKS2TIQPHGjMtNjS06paH1WTyZ2-jQTCa7wFJuZwhjQxCVbN94JTczJgGb_ct4Jj_oMnCjLuz4XAXBi04F2XCm_Q2pmdeZ6CdxM0vnKO-UPZOTJexmxOtVZd1emtfCvsLKlIIzQZQdA7hR72il_ywhO-cHPPHfvdNhtqmf_1MAz_8oNjcRAO_u9j0OHqb884yjb1CmMUFEC2JP0f7Yltfc0V77717oZ</t>
  </si>
  <si>
    <t>https://www.contratos.gov.co/consultas/detalleProceso.do?numConstancia=22-4-12916385&amp;g-recaptcha-response=03AIIukzjDAiC97Od2TdDKcjPiN7W8OaeYbnOhoJkLiGScTEofRkJpXP09-fqbzrwx2j2WoekGyvF9ox0LetHqfnykkYXmWYWjq22qxO9pCoIONs3BnhZPoUgx2wkhmZrlcGUQSYz0Hf36AZ7T1Gj068Kw_NmzHcPZ1oJ1Jevk_MtDeCYcivYqpYh3OYATbDQrK8LuWVXM2_sO7woLQeEvbKB02dQG294MllzdioS5Ez6qAWi21ixk6aNffoRCfA0cYc4kt20kTJYNFVlSDDmU1nUTfrGlyrSeyyqnuRnDTh5KlGIpn39hxCXA3mdm-0oSvTM9qz00sW-DsxzwMiSrYKY0URVWJOOQE1_7MOKXdTRVLVsNr7QZtJtHf6Q6s9EF-xtyXptByJ8zjfCelXXl2eMcki1ECX-w3SCCFiEY6fDELSFC03_8Egnmy0fLIG8ZRTv2U7TuGBHCuOQqA9L1cmsYItbTqnZuUMRHcoJhDlR_TunUedBY1D-Nxa2DQN7zd7k2Fi_sq6K6</t>
  </si>
  <si>
    <t>https://www.contratos.gov.co/consultas/detalleProceso.do?numConstancia=22-4-12734032&amp;g-recaptcha-response=03AIIukzjXm96GIa_ZAfjGZ2lCdaeyTzPSwYWzCCCbgS_hEi-17aU3jEN8dIq5uCvrwqZxlt7FZDnFqHrw29fLed3AQiwLcP0iQZgEqmGcpfeltIn_B6MmoJ4a4RtQIr34rxdbxEl5xWJNIcOGpm3uwKmBbf9YmNOiHojh-ItPRarbAM7-5IKUwMbkxbSOu_5w1HHbOvad_m9ooNFOP9JANB_T4kqB6H-aJQO016YNDoWp4FSy8Z9W0bj-y25pTU2Ad8IpcmhaWlhF9CeOcbwBEFPpCWcIl5dxZkuUMsZZMMNHyVElInga2vOlF7XcjgvDFmoxxcoLHKywVbb-qQoTS2SM8fg6PyADYueNCksVtaiTDG8eMAIGLV5EjBHGzE60oD-Wg6sKY_vclQxgO43M9W7DYaKIVMDq3Cj8_NbTC5Vz9D-FBkIR9y9dgj06Y3_NdW6YjvtdpCvf7iUDREq6VZ_z6aQD3qzDC31CUdPGKyzXOFoNkymPXmyDIttET9HgJksexeqZ9Ldf</t>
  </si>
  <si>
    <t>https://www.contratos.gov.co/consultas/detalleProceso.do?numConstancia=22-4-12903608&amp;g-recaptcha-response=03AIIukzgGJek9Jh3TPUlULKN5KA4Oh8RffLUlCiDD8U4CZp5GUBZKiTG3ZK9CZxYlF4IPgiFDgpfWuLklD7rib7mXDmBwREjMW-7L5Mz0qRIFZJlRo7VfPqKrnBjrY8DyjBCkYntyZiyiYglPY-LkL02RE443M8JAi3ZSLzPtD3qk0haCsCjOXOx6nIhMAuMnylnfkw6X2TZfK7hNj_LuctljSMgRZHbU-2Td3nJXtebwlKzippCWCR-Yyi8vw32KLzYNPEP4XxFHOQnWnTHWYmwYPot5y_Nb-XxZOafzh2Gyddv-ckpa2M9Jygi_d_YHWMCN0FnApGOqywy_DJjloIGqGbPAgDoO3H5BnCBGInuPGLK-fASQGuFeISBLtb-Abgw0TT1HnHkXF0Zdig3Eed2eFk8bdhHW23xGZb5cagrSdXD2eDNnDTavxA6VxAXrzvIJRnrSxVQii_sfIak98RFquzSy4iRguSc2E-CtjtPJGbvx85oOi_IzfBif1dfV-J_wqb1aGDlp</t>
  </si>
  <si>
    <t>https://www.contratos.gov.co/consultas/detalleProceso.do?numConstancia=22-4-12916553&amp;g-recaptcha-response=03AIIukzi5K2USwXe0sjXBDHVATrowf89KXryFYQFln6SKGSFwvDUoWYNeUNEfzK0WGLHxRKsLBRDcV5AQHxBTRgRPURBFHB_Qn95-Hc1Tp6ZTMiJZfHpS20RrPHAUifJOlGggTZoyLKHD82AKZtEHavebq6yZSx8n3tri4yW_L6YhLOzezpJQrfmi0pZ4wVqFlghrFfExgArweQC8TL5XgLyT-zA3sN3m8rQ1NseG5kt6nfmE8u1E6zqmbUCFWbM5dgs5zzgYyafsieNK4daA8ngk1zH565mqfdYf-7oD4SGOE9w6Q2ZFV7lRu-tUKy7FidgWjkS1E2qBpIZnVcN3UrySdh3guiEMxjNrCWIpbvGLV4WAoKeypKZ4j-Tslyd4K8ZddIYV-bJWzOG8EUBcXCRTD_KpKU62Dcd8_JZf98qpI0VRrcSBmjSGiSdLw_j50vJ1eY4Q9PkN7TQc3QGLz7KoUkatlxaJnHt4xB6m0wAqkdWpFXpHWnEs061scy1LT1R24vh0qAaU</t>
  </si>
  <si>
    <t>https://www.contratos.gov.co/consultas/detalleProceso.do?numConstancia=22-4-12892542&amp;g-recaptcha-response=03AIIukzg26ZBnhf9nytzVdeeD5ZldgSCHsAiqrJA_FlSEYpI61nBeQFlFrY7HH5fHIbbzGMY4DMlyqYk_sqR9EVt4fLB5YyPiRiaWR3lpZldIAJ8L2ar7JI5q26We0hRxW88WoVYqsI7_I7U4cIwDr384CKqZiJriAm6k_g-2evA-FJ9BoePxeiT2lxvxNWT4ptgyiwR8Hgmz7_31dzpnfaIEI4UfnePBkknAq7dejUdBlOXvyva8AECEENxr9rM09D0nxzt7oFgqe46_GMN3AGi4EjhVdomvjNr7Gd62igsu6gFm5WfrG3eWIRGBAY63E5ZqQ55m1gauOXPN0qCDSJjs-eTNMMIpeE5sEMfjwsu_rYvZ3T7aeI8A1Sn0Xc5-4SyXmEKdzzJqvh_fP2xKlz9PyclvqL1KpMtrSTHID3NKvjfH6wOFNa6nkk9ukXUdLCeYQkqfC9KuVcGQZVc9IBQ-6Q4vOjGRZXZw0z5M_MPm7qqIvVTJKaW8HG1o6rx9strKGTRQaHBw</t>
  </si>
  <si>
    <t>https://www.contratos.gov.co/consultas/detalleProceso.do?numConstancia=22-4-12734143&amp;g-recaptcha-response=03AIIukzh7S5fEhP1VMAK3Row65ivx9r-blkiRtN6Ixl2w8yUGxxLaxfPzwH81Mo_cqVUZLEb3taT84Sdj1JwR0v-Qk3nRm1YXVz9Gj5DTzgRRs91hOKtJYwfsqy-7KIYfjDQtQjDXZGoSjGw2oeMUNuUXmX2KcywmELOWuL3a8fZGCs_pDhOqLpdlnJBgin2etVNCbid7c5jvLnmu8HPIdspwQi1840AuIwlAyc6Gpmqo12fYvdBlRfkHDGh1wIk-_vsMeU5SPxIaQMj4NDYiYSR-I28VTj5gZRwo3olcIRb3coNiBCYFaeOChOrXEzWCl662ldhKFP-Ev6iC9__UD07GEWuxxBNSoxejmGsH-p-fGoBil1qZeFNPuD8dO8HvjS_6BJ2EMXMIUrUCweXTKmnJB4CkPV6IQ-9tSzoyZIvF6Vgm4mHophs5OprUklbZqAh3OY9v4XRolKoGuXvg8pXfOb19vUEJ6zHXWNMYTnS6onxxDWmHRMaiSTquBZoX7C3ex1gWjbZ6</t>
  </si>
  <si>
    <t>https://www.contratos.gov.co/consultas/detalleProceso.do?numConstancia=22-4-12852702&amp;g-recaptcha-response=03AIIukzhJvap6QIJssWynSiWmf06iRSt8DwTY0lCWLFj0yh8aZe3HmkoGrb5HIeQsXaz7TsFIvbgMskfAOPSv9kZUYbqx-GKZSu_1oNrQQ2pzQTOlK1ZgPkONKERRwVg2o0IhSjAZYne4k48gVY5xHyeF_hmcC5m2Qy-TuwH-ls4ig3tljHwut9QILyrSEpyLzSuXaDLjohn7CSR4gtdvHUHWb6O7DsSHkHPofT8rmm0oDAW6xss0grRSwo_6f7sTb2o1ZqZt7dY0MUlqFjr3EeBIToc_N1akTlS4zwAHxFhSkSGd3ZtZRdZWQvdhq0-B0wk4My3OIs3VOVYs7LU4eAb5iTM-gXIFMz_NZhEnIT9q0xiNQ46QmzfIZR2WqRufrJ_IBo7sLJCYX8az9iiUJJRtVnF1CQAkpDeFVHODYymWE8nz8Y8zVwa4iwwD6qfdHRb9FtKTNmtYCj4TL8PApm-Qe9mR1WLYpHl8RdlXBNPZJ3eBlhFPu0XeeGoa7BPW8mqEIqj3IfXo</t>
  </si>
  <si>
    <t>https://www.contratos.gov.co/consultas/detalleProceso.do?numConstancia=22-4-12734289&amp;g-recaptcha-response=03AIIukzjs0SVy07dvjNSh-dVD3AwNDWPhMKv1SIkAOj98u5sbJA0mq0HXOVy7Koqu_MOnd1lzAgvmscJwgz8hY1B32huW-KsAUCkSEM6HkwfKr9qErJ8Na4vhWJFlFJOdPUm0R93dIPBAYx01VDuh4p6p3GG5crXvCfTj_sU8_D2j-FoPu7n56_mUSHMb05nztjbwoy8I6y1UGPDncCDL1tPyI2LLJ8POAIXBb2nVI_lJYbPX6sTaRSXTyVyUhxpWVwciOZOz5vM7XwDWF5A5FIovJ0DJCygW4ifjOftjzWK4MJBnqnjDplpf2SPwUKwyySDkIeHCuc3eSWKunpQJpA-A6O9UtERFJHjyGOnGFtuqSDyh6GKTSr5HR5eWJroJviLIqWb3jtqq4RfEXe27TSa92XRF0A-Z7kGSpCVUUxaro1sceE0Xp9eR1oBKm_0vp6QxIqyg8I8dmKgL5G8knpZXGY3q4fxEl_jR0QxK92hcSgbSo6Zfdlevqo-Id6SKQ7xaTlpKx0NH</t>
  </si>
  <si>
    <t>https://www.contratos.gov.co/consultas/detalleProceso.do?numConstancia=22-4-12853027&amp;g-recaptcha-response=03AIIukzgz8Ibon8xiWH-tXHZmr-bHTUriRXtX4e9x1txx3kT3U-vNusUKnLW1CvlbwtSCH8o5YvPx_3BGD8BUAKy7AJjOu-kj-qWF79fox5MpbOwGsaVy5DnPmksmMw2I7mR02B9y8Euw3wwMxGxiDwS-t4dYNYy-QcgV2u2atbK_PA8WtaATDkR8eMuf5LoDzDK_WsWbBv4bODs5pYSaPTRj1qYlG6eAl1C4NUM65f0Z2KV_DdAH-EUbQPNzuSz2tcooSBHMV5XroabkDdz4varSTRBfmhNddeAQXLSuATMJIz7PxonYTAfTDfXaHmIUCXeMBtgRJUdzxteoSy7veXBqIbnRJYvTV60XNGLIf85JI1Aumr5OH6BriqSstCfSjklJ5EdQlYYlqBqTTYnOdV_cOJuXkHvoN-_akfyjQx2TG9gVJtGhsX4PagR2zdpiKgcNEodsBZ2TwPpBg4l9dNTeTx5f1VPe4TfXeBCOV5mkDjUG0rEoVCFwmqCEaNOeGyOWDWdU2WZ9</t>
  </si>
  <si>
    <t>https://www.contratos.gov.co/consultas/detalleProceso.do?numConstancia=22-4-12734449&amp;g-recaptcha-response=03AIIukzjshFm21cszCSdDBjMDzv16_3BLjLbB6bsgfG2u4ftNkV8hHN-X3U2OSKDa5ILl8ljMLppf8LzIu6Cjth3pzhsIQ_Sop6L1Pb4-yTUfIQiNo20rToSG6aFKnvUg_cKQ6XcnsfqQr9UsqeUv2h3QuwgoArWAtLdtzcRUqvLV2ypqgqUPuJvvwKmgkB8eUql0QKzkVfRPkB099LpX-gEd1qSw4j5Qb6ntqlOgccR3xoRK6rac3NHC6xwLIt2SrCqAK7_4FpX7q9gsdyNg7zlnZBPTwD-ZoXZvHDXXBX9QP04mcE_KAOotvmpEEJSbP4XA7wpTmi9vtcDpmM7GlF_Y-n9srY2Et7cu4BdoryYgwWkxYZxk7SgJpTQVNUh5DIYij8slNRrai3CHF_tRdPNfki8VyVWaqE-XcRpSJtDSFQDa5oSxldSF9T9W0GKedrPGCUnnRVDuA7lFibOMSF1kaPDBZHjpwUjk7DRRh0S1VXJAhS3QI7TjA509I68fQfAV9B7FaRCl</t>
  </si>
  <si>
    <t>https://www.contratos.gov.co/consultas/detalleProceso.do?numConstancia=22-4-12918310&amp;g-recaptcha-response=03AIIukzgiDccHZH2KV16YV4IUPN1Zt8bsMlvkRSMHZTwjrEt3atXTCSBKVTxO1HahlRyNxfuKn9A4cM5y2wxysu1Z4cZkVTp6t6LPGNS8xc5IlIBQpkWgZUrMj8Y0g9MkLM5RWJ9s1uJO366ET67UUQjKpZkvpw3HIDsvJxyzSH3yK7xXK5IxIONrVVSdicxHdc5eFaEGy08OIp58x3YtdA3m8UNp18YdPKyRvyGpRYprhM0oV3hhh8qqqHsQrZkyRB61DsEKO92oQdkAS0sC599QivflQDpeWsl46w8CICS88zqdtDR7hlU1tUpi0lQZERLvUre6c9XzXCd9olyODPHeU8FEFf-QehPLRLa_ow86BtlmPdbhzmrhZbbdOvjW0BCXPfDrfJ-RDzjgqzDEchLpy7I6fqizVAMNsdR_4Y-pXDGEKqAsdWOQmOY9cfCpJaWG-VLkPMA4xEddI8b8NjT4Vrj84TVkPt07f-HHu7Xn6lCS10HHViFC6sPQJMJfcaBf9fIgEj8h</t>
  </si>
  <si>
    <t>https://www.contratos.gov.co/consultas/detalleProceso.do?numConstancia=22-4-12918540&amp;g-recaptcha-response=03AIIukzgVhFZ50EPgLdUx30SaWA_5_T3pFkRVi2asR1PSTni-vhXBNR48fjF6vY5zmTPATIb8_4vKX0od9meDbBLPQYwRr_tcU6t0TKf-wKNx8CXlR-L776erahCPoL4-Wd2wU6OK4rqJE2MP_upUqr1Kf-mP_-SixNoIkpD3YwsiBa3Z01fmT6AhcQzZbXgMM44DYEiTg_HS0k-ghM_YYf72tim31PACYv9w4WE90ngmuXJtc6OyODCFU07MzNTYEzNqY3rgi9FKeb-fPr40BD9yU1c01ojsJdq5OrGTXpdvnLqWyE13qwIQ8xuUboI2P9QVykhK_ik8lLG9WL7uG9sixijVCb0IRhBEhxhkLiRzTK_otSXnec2iLn4jRoYmNSl1-4iN_s8-hFxNVY8DzJUqjBPqJBWbpkdWEExwz1P5i6TC4YFCUX19Olvsh8QxYtb7aViF8TVuFZ7p7pFx0U2wQH005wsCF7J7ghivcs__GROiK-6ueN96Io6pY5AT_uRTLcj9hfCN</t>
  </si>
  <si>
    <t>https://www.contratos.gov.co/consultas/detalleProceso.do?numConstancia=22-4-12900268&amp;g-recaptcha-response=03AIIukzjcz2AduuSHxr6wWvAvYbdrro-zf0lqLfPjwJ094mOkUxajFcFtdeEExHkv9e3rr5fvjDqFEy34rdV5ScOvYz6AompM0GjVpdTGHwAqd75xQ94F5GxRuczbO_HAHDhi8mq4lL5aEfotPCsduuoL3uadFzN1RcG-8_10vXN-OhJRHlrI_AWPmg79QFHMInx4ZT-but5AboEtMsWDfPNYs4T_RB_GKR6g8MLhnoym4exXZD9vkwCKI3pm4APXALhywwC3lvpFljMw27r9ezu0AQuW5uKvhazRg9-Vy6ltKA6lGUAKUzD8vRvOdfrIWgHBhM4s69uraF16Jo86n3F8QErlyMbH7LWEXfT4CMGD1gTU7eti6S5VfDCXXl-ISkVoctNN9j4Z1ciRix55ytQW-pLBUf0dk1H-bTXY-wS4LMquehQNa_29LYuaIxBMwq3pY_Zzv_2Ve3PLwdeaBzsMjk2jJS1Za-Qd67gKxa8c7m7CtOVvpscllpX4uXlUC_-Vap8ZgaIo</t>
  </si>
  <si>
    <t>https://www.contratos.gov.co/consultas/detalleProceso.do?numConstancia=22-4-12862638&amp;g-recaptcha-response=03AIIukzh75k_da8hR5kqYY1xyN9tn0AfDBcBVJmoTsPELggnbUDh0c0XstWQXi1SV082c-YQnbjSi6U4FaXqhSsOpgQA11NIuuzBfTMwwe0q9oEoozmLTUtPRw8_JIO3h_qBBF_gWTfNTR7NVKHskjQOgwiaBWq00I-dmyGBozlomRsnoWvizu6YxwCFKQrxZK9CqYxJtVYPde6WGXEQB-EHWKyIiEZ6SByoO9y7QizMbQ8GnMut3XkQZq8oScJIIyJNJ6Z9Sf8qmc7XXRMqJApqGlQGmjcKIZ3PM17yo5eo2nqS_TYuIVEpyLXyWyMlaWp7y377M3LWBeLd2jQiQ8RV_WfgvvQK8aocRges4fyt5od-5ylK1L-a_fwa-Vz5bCh1lRgWtapiEFyWgF-Bqjc9Jx76by4LVyP7OBQCuZQa3W2VttDXfEj75sq-ctvAbS5wiVzPJ4Zm3IAdjtngqwMlZnYqnIFhTmWVhatRjOQ8enfBsFsAhlxAtnuy5NtGbY7efmU8YF5A8</t>
  </si>
  <si>
    <t>https://www.contratos.gov.co/consultas/detalleProceso.do?numConstancia=22-4-12863081&amp;g-recaptcha-response=03AIIukzia_Mg0cWy29O2L1j7efqUInVHaiZk1GI647szR7pSb__CFRsqUWM_rP1gwDNE5d8VIfSvDlhUztho6Dqcu60PcuhhdmqBCrU98LB8BwJqZ0F3yzLmT75HSV4i8kGa7rGnUfd4_mQ6iLyEje33qkHYhRCg5qp1yg44B4avOfVWHcKxpH66D8kv1iYs0Du8phaY2YrcF2egXRmlnXQZ1bV2qlSaOG0Z_K2BQt9OvBFWCDerrpWsguTUzm10mDWqCIppzpbLu2LxOa8-iqRl_2OLmarNHIu_sXuQOVZdivHVFbRn2n48qHxMOejeGfqYcP2cPknPskInkV9LryCcStJYDLGMj6Ni4Vf5D56f2ngVOhj07LHr18VGlib8DjE__oppoS1Amqppt1fq93kU0fhO6Ot4kMN0YnpDZlw827aKFmIEm3QHrvY3tah_MDGP-vQX2LAcYGQ8lz8ksBJvFxaLt_GcqgMRcRWWBWs8SYLaoaDSSsc9FJwOxFXtD1msBjq1X-V7r</t>
  </si>
  <si>
    <t>https://www.contratos.gov.co/consultas/detalleProceso.do?numConstancia=22-4-12863283&amp;g-recaptcha-response=03AIIukzhOvKY9BOq2TQhQr7PheURtZHYUmDtZ6OYGboCwbUfJnGiwqTWSMDXikV0GO6J1A3WPCN0f1UQDe_JgUBaWCBo1ZbEnk3yrhZ1RRz5ihgteRn8-mhi5ndetRhP8JZ1F9X3xaImdTwqC-0K0OgNiiUQ33vTrTVRBPv35ETd3aY8bNYgFs4WFeBg-eC8OeNp_BpEE78P3XP3YXg1GZDCikBvKJQ3zLipvCTcFjeGoEvEFDciAu2wCCHwsTdUj8jgQHYrZFn6AlvHS1qFbO6gKl45Ku0UmQdhDolNgSrq9DHn8XabTE_A-9XvK3cD6MuHNaT-KU_WgXQXJrzlOkd6S8OTX_OmFUpy6wq2zpLf-ufCv6SCzKXy4oXY6YW8sOgtVabHKhl68H5O4UC5xdKqeH2003JIu43G421-qt0zFIjOljYCejllCbKf624BdmHCRnTPiG34cuP8Tiy7P3zlt2QJdGoYFS30GtSFt0cYo941GrDTVZuJlPjSumMxJ-Jtm5df_5AEO</t>
  </si>
  <si>
    <t>https://www.contratos.gov.co/consultas/detalleProceso.do?numConstancia=22-4-12863768&amp;g-recaptcha-response=03AIIukzj0YP4mJrngX2EeRH6ZK9OQ53Gd0A4ZjoKbR3P1oZLHazKpsUv4723QiLSUOn63moq7W34C2A3MmI3EMb-J7x9Juw8knlM0WzfBlOUyKwpI8XQX7TrNpygGkQGmLTsUN47MxhM1IAC1UefW-WroG4mDDSMEbdm78xWbjutGGXuYmWmQ5kqalGr_vec1zYkWk8QaNbnkGEd21zwXpW88mfH1DfNAwDjOvBu2kwg3vMSsTknV2g26GwSzGJM9fFJnnwRoGeIBX5Pzl1W3H_qH9lOlv6vln9vkU8RXy21CQSXKba0d4A1PVXVdoeH9WGwySi7xIo6tt90Gpx3UIfwwJlEO6cGnKDSCF_0d0mOydUlplZ4AXxmKVyCTXNKpf2sGj9SDkoyL-1D6cjCog3M6htz_hTTABl14fikBLV7shjgp6zV1UuY2I18aBvhhZgNLXvU2D9ZWFoJU6LL4QfEyDGDIezMIJuqGXuwI1_BR-rxT9tM5i9GDnpOCNTvzKUFqYlNVcEI0</t>
  </si>
  <si>
    <t>https://www.contratos.gov.co/consultas/detalleProceso.do?numConstancia=22-4-12863907&amp;g-recaptcha-response=03AIIukzhurZj8WOSsOpkdtEC_snkVp4f5ScRz02u_yKpI6-3SmexkAn-7eiKDzNuxCKvBN6ymFDvH0brR8TBBeYOpG-OGmQ_Fa23Xl2LMe0z9GLg-5ViWjdNR18WKPMcCOkDJPQgchAEYJuXCa32Hc1G0wH6Z8P1vbDV-U8UHaUcbU5eTDxQc1H8p7eiKpIezIG2hFGU4gBfrg4rDwet2xNO_rOy6Cls5ytgbRjJJg8AeuARJzfBRy2cETznLMfY4UHy2kOCi1JUEwZ4oaycTP4q2G0N3EqT9tFeqW27Oorug9_ehV4tqviJmmSKWXrNbxkmzWDzNquUGqJFLwQtdzj366ABspW5j-zIkw9Skj4373-tiECu_wNElj9ztpju6f-j8LIoHxDJgd1Atx86T17uD8NlmOtrPLxKGMuYZQiut8PhASNuQ8XqzNu99xc5obzA0VKPkQfBzG1kxKIuhbsI08I1hqsJO3pSrlRoZ_zkxOVpAk_g9za_CpBnaXCmO5YSoj6DdCIMT</t>
  </si>
  <si>
    <t>https://www.contratos.gov.co/consultas/detalleProceso.do?numConstancia=22-4-12922348&amp;g-recaptcha-response=03AIIukzimbuldWdYQXaFWd6HB80WUSXkT1OSozupWNX3K6rjbUbjG8gUcqfOsBHMdTy3C0A2XaQs7bjNug97bAzD9jl3UuIhN0tPRsk5MpF3IUKvikLgrKRfV2mUWVSfugAwfnB-HfXS9aPpM1kvghxaqLueRt0X3x2OrTON-W1P1OaGbl_JvzxLB_Nygwe2PG7n_S6-nXdthPn-kkgYx7WJGhFeUPBjyAmPs57Xpt8IXh5Czif0VxhE9PZLAZ3PbcaL3YdNkAouTltOmwQgu8Di0QDI_7hzwu9IaYELhTRt_ghzZg3bFgkB0GtPTsAenE10us1erA-Zcz_qk0f0VvN8iGG_dICSwi3INGdoMKZqaJeSNKxrAKI9n_XZn_xoESR5aFGEujlur_RcQYLvo2yMlUX2eKAGydvifSg1xYjdT5nXpwstMfLPWK4LDr9YfxY7P9QxzBXZfWTuiBfkwZSVaC4GaEtw-xOE-XNWusuUc5WCc22PgRFS0BDLCJpzHsUjHrpk5szga</t>
  </si>
  <si>
    <t>https://www.contratos.gov.co/consultas/detalleProceso.do?numConstancia=22-4-12922511&amp;g-recaptcha-response=03AIIukzj7Xu6pKu1MH1VxMBjTr7qI2jMz_3W-Q4TC9jdKMPZKtcQCj4RcUz0-d1Qk6LOR9VKRYEkhvUQ-DaDkX6wWPAGPJuUJvyGSY2gCxRpO45kAyk6o9Um_JlimfrC2-D4QqEJm72Gzvf58bcKRniVUDuQAejXH_XA1iuy6tUHKwAF3RYz8FkyrRUR1cbRlNC1la9mrSebCRQyPQ12JxGUj10gwTBLue6ukUgBoXo1eihomHFRoWNhQ6vXkxOd7GYtoj8-A0LGX_OmqFXd6J5-2HnqU2412BfnUAPOkk9RQfGZkHB2UGf0ZMilI5BcC3mU_7rI9xvd_Y2zBLbJ4sMl8Rf6Q9amyZRWNLIcRf4uHrp3fhrFeCVGiQ9bUQs9CZrQyYusV2tQJQ4PAWYlxv7D9GTC58ctBHquUYtD1Xm2xSJqjmAO92-yp6bui7kE_nJW5pbMj2ZPm51BAeOPm3UFbcWsUq_o_uQploB9htk79A6Vp-VWpnwiGoZwPpn65YH6HKrmRSpHf</t>
  </si>
  <si>
    <t>https://www.contratos.gov.co/consultas/detalleProceso.do?numConstancia=22-4-12896731&amp;g-recaptcha-response=03AIIukzgAzEJYol-s7NyMkSQ5CTscqXlawDYmjjU7MecDXQRFZhGoim2KPCdI8_BzKHWXV8avZbwNmQCF6JgzaxKLIySf0pakw3HCfv2MxU-djhfEXQA74YYhTvJxijLILHP9qzdmCV8LhfOys5Ex_fN2_Y-lwicD0ITgILESZKs0tlEDKg6qNrDzkyFBMj9UNmy0gjOk5rp3UJIPt1_UChNWUfVr-nvFcrsWoFyPuC5zL8IQixwJ25aJ5U1bKinlb_4FXCvoP2uf0pIY4ywZw6rrFehL6y29A9FKv3mr35e9Vx7Gb2i2GHLuhZGDazZ88Jg-SjnX7wsc_nPxDJ6YYKubmOWKbx7ENTp636w-ws25YczuO2FD1N-BWnfCKyLg_9xmz0NVokieR5L44E_NrX_4zNwnAk9NIH01BdIWDn7ND-WK_idJH7ymJUoWiYy389vAjwWkJL0LsiqHpcTnjj7PNMkOyB-0P7GMbloqJLoLfHsYs1UoGIRi0qxmy3cenadiU74o9lBw</t>
  </si>
  <si>
    <t>https://www.contratos.gov.co/consultas/detalleProceso.do?numConstancia=22-4-12908801&amp;g-recaptcha-response=03AIIukzj657V8tlwZ3UZpDBU8dlknOPc9rKJEaA2F3yGP3vq_nTRpOV2Z5OMfvbvxubBYHUn_s9XO1WWEle8FI35kQwpkVHE3FHOTagLpEdsaDB67XccnSIGjMTgdsCy_d69xQ0050oXAs3zU1yTan0mYARQyoybBv4pcrRj46AHvSkaNbV2LEJ2-npM2dl9d66gVheoz2M2b3lGG2fQUGrXLR4Tpw3drboOQ8De_ix61yYYb63c7VJ4I5-lhvFnrzbtqmbbeVnI6XnMXKlfbO12-CKbo7qk8a3L3IrJZnirGbOXHHyzKy5VD10ysISI-pyBvTKtp_sSycl0spfjvAjitXoHwnAs_UiPdIzlGwpQcH7yw_qwGwW7GKH-O2Gj3gOMVfdo_OUHzNLLm6YS6PNCpwwrHmmIhr3eSe_Ij8nwStADpo09Wr88bC-aOPmDafljsp4enEFVmZabNuGc-6Ygvfj7glDULbryKMCzSZLxz9Kfq5vyU8LPzm-HT3A3aHog03GXDrhO4</t>
  </si>
  <si>
    <t>https://www.contratos.gov.co/consultas/detalleProceso.do?numConstancia=22-4-12919342&amp;g-recaptcha-response=03AIIukzjRG4ZbAhkH_q35w2HoOgtYi6ntTNUk6vqeDpUeM8rmLLFGtRqnYwZlYL_gjyWVQkPLgLHVc4H10QjcmWQOnoHa7MnFbbHR6LNxJ661iE1RdOHceisnWTk0dcZvjAP8vo05jgmSZlMixqCuxxjq7LmLCm6_PwGglDXpCzW9Ch9aq4Tkbg_2Qo0whCZUSVovGCP5dvfn85hK4YMdjUKt3FAAvki-LzT2jQ7xEhNpp24ZXxK1JJMC3YpH3GVnlB1kqz7sYZ466jBTJhLAMke3047Dcxdq0NCKWC48tqJuxHNDW7HgYUZed6exn0BkI_oHjzgxDRHqQ6TLR09Nh6Ogq7A69KX9xR0ZUiFCaP7J46Ef6pM4SFcE74k6a5lLBNShfgil3uNmkC6LECqez08dyK1Q0p3hDOODjo_g26eG7W4hLQON7BF3SunPDUtL8GPTFRaVdqAgeBnp276p3u6-kQcLnX4742LTN5ft6D8LeXhRYR8YRo5EYMCESyEuUe_Pf2oIyR2C</t>
  </si>
  <si>
    <t>https://www.contratos.gov.co/consultas/detalleProceso.do?numConstancia=22-4-12918936&amp;g-recaptcha-response=03AIIukzgzwYXBa2lRtbzt49CQzpyTysFmRg0-lXxwkapJyJ93xUeJxv9eVMGmG0Eh5eczQncOPDEQ5kGqKsLOSRLiVVwgHJgd10Y96NWavA3558WEslODr1D7jVBrdju6gd6E89JtS2RsjvCquB3iRuXzttEI162z-5u-bACYK2cTb-yLkx59cEnEEkAhkPl6N3mjI248EmxWlrSuscCbPAEyEgCs7mVl5WpmrnQObqaADP1AbcQF3Ed2nlQGLdiJOuSi5zijKUj3CNKWx05qPWGHbVi6_LYAkA4nQ3DK1_kRSSz1ciWmu_Yh9w9U7LwgdgWsQmminzY4xWLSEdHrCrhAgXhc3s1D5Z87ogILK3ZuVhUZsYDe1p3gdFNS2xLU4n2ifkpuE4QLMtr540RLalNQAGWmkMRgdnWm2WW69IYne-LTpRu9TaDDo2f8p4X3zE2c-S11Sp81FRcDTDCjK5ZmDzz2eYzoZEi36BjX_ZvwtAHkegOy9tvRZqtQKu5iZ-BttVu1zEPh</t>
  </si>
  <si>
    <t>https://www.contratos.gov.co/consultas/detalleProceso.do?numConstancia=22-4-12945448&amp;g-recaptcha-response=03AIIukzjZ-hdl4JKQrTBh6mCCHMJ0soikGl-kdax7BMfSs8vG436lOiIELMETkhMnDLOkvA2uRiAhez6xDt7XSEIVrx1aS5_kGHtLAdLfPoEUz2YMNnppn3nndzRJWr35RpoCGd2fpv-EDn-oKnHcM1BwrrI0aLl2eYE1qTQqI2Blz0_ekb6YMbq7KuUu8nCNnYEjUVS-c7_4R-75hJu6I-F7txlHNVXHo96DSCnHgF3atSttLQlqf-QUtq8cp0iQKyPFFt8nSN44-i4Tw-gPXZlBJlZ3u16JNmeuNQ-YMGFHgp92kJ1T-9nJWHrZUJEpkAeJUJ65SwRMqbc9D0DULpFefHaRAU9P8B-RxkWMsN1hwBSocydQEL9STYZ6qG6ep8UORP_RE8gI1jcol1BWza_qR8RvUc9qbvl8yc-59USA6mEiYZ6x03-VR_VXXQCIsDgMybR6hPB3Bx1qmMP5TD04uRTl10Wy_k-sm3SsJia1EWewEsRq2tTgnQwNP4t8RV2O9oQo9EmT</t>
  </si>
  <si>
    <t>https://www.contratos.gov.co/consultas/detalleProceso.do?numConstancia=22-4-12935583&amp;g-recaptcha-response=03AIIukzhIVqJo_IqKIiODSL94Tce25myQvK0ouHrUtP-p_sdQRtbyxdR-KNcAD-tJeXUjhQQeVLHyjniYq_7mYvpWJ7JFrKW5NIM10aKl7Gh3yaSz7DkhiElT7p3jzz1sUYYlFEqPKBQBMVCCIXzpTrxoZcmoSt5V7XifGkaKkZ_B0ckqD7q6mIoBgLuOugnO6KYhjxGQ9TwcbIWQYO-nBQzpSw0QZl0NSjktl0D1LzpE5uBQvBwxbgNCYlbvXnMMuQxvLlpaVnUSq1_pf65alpIZ46w4pO89947Xn5CLQ-7kmqWfltPWnhlxcCtOXdb0EqHxzbh2hn7uvsdTSUfkTRnZm3BSKAsSBUR8ZEIKjQ-95ey8Y7Qd9Maq8TRl5slmQuokmfOvfl4aB_kEbJGPZZY5xHPeowcOuKJArKOdfU8z7cdbpQG7EKo1cAdNgNe-FjpkwTo3CD3AW09m_ayJAm_hSFG1izN_EXNET8nFraM55HEzIy_mBZu5Mk_NPfQfSJk0SuG_ADWl</t>
  </si>
  <si>
    <t>https://www.contratos.gov.co/consultas/detalleProceso.do?numConstancia=22-4-12909151&amp;g-recaptcha-response=03AIIukzjS0kzPvQ7UJnrkJ_0phMpHjjPGX6CO_RT8tbyeGlRhT7laCLCoenGjjk6mAaVXYBjvDr94KzrPgz7BwqU9qwkMR-foWq7wIAKP9-MiL3JI4f1qkaoWk6k4Sm8kEJxdyn1bjhwTLLA71ekVICv471q-JGmKYgY9_J0u1JBIzjPkJI7nOmyFLX2lyFeF0jwOZj-8ozz5VXkWpqozaEkupEtl9zfnjlsuPpOieCsvmm_XoRRDL4aH0d5M4nKxHO_jyN9u1RB7a92rontLk-xHzWMXpqCbXy1mDJnHV9FsqQl20dgZ7W7wTL4s0ksLYJC-E-qpFiEayMz-uYiH8-c0MUgOMjfQroDzho7Tb8fA9pPZve8nu1j4JZJEhbz6PHFEQ_rLWqM4NXSbfjGxiTvWILUdoOeGXSQmpfH_jcLv-VuZNeRCphVKAZNv6pYP7mG-TpBdm6MGxgZZi6ddwzj81ytXLA_LKQsGWQ0SyZ5F8W_5iVeAV9azZjde8-nhKF6UdTTaqV8x</t>
  </si>
  <si>
    <t>https://www.contratos.gov.co/consultas/detalleProceso.do?numConstancia=22-4-12909283&amp;g-recaptcha-response=03AIIukzg0I7DtJ_s1gmnJx-7d7KnApxVZLl5JZyY8oTFz54HtR5RgVnJVj3YxlzsuCkJo5oj20N8kBAn8kbISGNQZOPyMeinW-Y1vCnCZHojiB2m5wp6tqHA3PN9mODIKFXUVyrN9G8KRk8b32zuyj9HwakCtt5KNYCS_KVaHj7dwyIYBBLyb5S7ZVmqIy2TRTxfHVBUyQZThgqd4tTepS1Hv64IQ9MgM9ThIYPyOfMbeGIFbA11T6uVKQtgSvKTu9xjWLjn3YnogV3gwzW6i406vyvBFLmaraq3sECTbdC75e47fCjtVU5uL8Zi4ATsSJzQ-2t-yeVtQZCIRylzzw5bPlfnkvJSVhuapWUnakB0NrEgOnhUcFlotBIYbtb3kYalLgPI6kRC97gb5EyhdZpQCokTNRR0tVEJrDs90pLvFcW2KU28qt9NfnjVAmXTcDRQ-zQKCZpEtfqkAYLi-KKJ-6dWOEMdq4REDVXc107uDZk27BPEZmGrWWbdltLuZI2nbOvV_KVRC</t>
  </si>
  <si>
    <t>https://www.contratos.gov.co/consultas/detalleProceso.do?numConstancia=22-4-12909415&amp;g-recaptcha-response=03AIIukzgJdp-umZF-nigQJQEXQnULPmkR7djWxuOK0GKHjo0f820VGk5QGTDRbL4-6AbQZX6AVj_wnzxyaMqOW7yhuQEvo1Cmarxctuud3hqjs3QonYvKOt5KaBszD3c0B13KkikKljBur1IF-xWMyERtlLGOt0HDvUsGA3W8U1xene9MSgBE6ij-mDF_6QuLy1_oJxhMQE6QvKanLL2p45f7bg62sq-CM3EXTvbZu6AaA2QJlPNwsUmCMc8qVG2nZq-UIEadBpJO_5x5wDYBJK0C2o5iH-eg-NsvbhG8Yma1Cz0n0WcZU_EV2SQ4_I5JpJn93i-4qkoMEq941euLO1WYSi7QsbfO6jb0TNN965vtKwbopwUrRuQ9fCDdX0qWRMuFp1aU7S9S_Y8jSy2XWJxm9I85viKf4QwaC8zCFvPg4BWZ5mEcDkUeSD385nkbAuesQ9qVwsn55A0-67YVQk89Mw5wTtioiCzWGoqK8IfBs-RSOpWaiQcThSGnnGLWlMWJ8-P-WVPY</t>
  </si>
  <si>
    <t>https://www.contratos.gov.co/consultas/detalleProceso.do?numConstancia=22-4-12909527&amp;g-recaptcha-response=03AIIukzhyMEacCZQbdQm0XExAjRsDFI_4DO0lkCymfAWUR54vDCalt8mR475EHQ42u9axKJjgMZ1_IY-dsHb6DG_ikJQFDSGelERGyjvHFoyD0JMHLHDC22sqkB-fvex6qzlR_b8jqCmUwv9Vkl3zf--at5wdUywZ4rx2U94sumtAnlPMv9ZHC0ABs_n9mBESU5sckS5t54BmzEZUSdezfmMINzfSFYFysi-RjEwA9mYEkCCcUWzIUp1Dgtaq6znFwKLNbwJ32LgNva5mQKR3fVDD_7oHP5Qi_8Krm2KQAG8aFozGRBeDd9gaSnvbYFezj30JZzFnPHKGP5bxoXyjmo5FrKQyHyiI8r0sklsfCqsMluDIRsswRo5fBJNHh1ardGIJ0s9pRN1DIt0qzwb74JDCYZuD1a6_19rIQHKb25CBU8d-W7BDBldX9-a4PbP_jfFB-N_r4Et8VqR3-59VQkXSC0I3nQmORc2ZtI_yUiSi9ZXvpOmLhtz2D7bN6Jqsh49H3ZI6xerX</t>
  </si>
  <si>
    <t>https://www.contratos.gov.co/consultas/detalleProceso.do?numConstancia=22-4-12909794&amp;g-recaptcha-response=03AIIukzgcsvxdOZDs-GwoJMlqK56bIYpInNH2DPyTNQ9vEhvOgu7Cd0CbQb9TA1niRitl1SQ8057pRZa8086HnPN1adxQ7ik2ecRek5yGGDYuXCO7Qer4mLp_PxBcC9Q0RaM_2X6GlIwamul3s2xv32aTstIazLWw2KqzPQ5RA6cJ5cswXDfQAmHbvBqjn3aQvgMxv0dwklYnqGRbYCEFj3blNh_FHHY_j2dhdBIPYvK2PqivE2CKKEGqNcBcuD0YdA2Milfl5ER6GDE6eLEft0FrGqntQh3Mb_cmISygegO9AEHJ_fWtvJLMyfXjoZG4KQ2Ca6UAXFFtssh9-X8-MwMLH9V_kL60gMSjBcIF4yvyHiXCsHWKrWK_1M3H0S70N-lyLWqJx7Z2XoyiIMD5b_0K8bD776lkVj8nkWNz4lPNnfdN7bZolKdywv7DLnavWUUOKTwTH00g7gTv5YyNsjRBbtLvF_ytZEtoUOsK2R-FHDF7yQsPHK6Cg7lsV-u4tEFY52h9cGce</t>
  </si>
  <si>
    <t>https://www.contratos.gov.co/consultas/detalleProceso.do?numConstancia=22-4-12909874&amp;g-recaptcha-response=03AIIukzjmuz5mandh6MYT0P74E3BdtLUGLwXfhgLo0vKyx-i5aAGVle8JzApVq5XmHXyDxkEKS9DzjZzlTCzjjjvgPic3mGTRvAZm73zfQUw977rCoQ6ck02wzMoX780HpkJ1Yl0RJKc-ted7HlRgDne3vLCkyJBJviObZ2j1i5Mp6CrrDb7LmgeYqbVF5FqTg1ilcxmYl0wt9GVTx629h3QXBdVe2jLeyvuMkis4IFQ9GEU7EwVI5O-9TefAvIH1z2UlYFaXDotR8--TbPc93408QbCAeMANuuH3RB-pQiZbwUsWNnwlaT4OwkVpKk8Qxux4ej6Nwz0XB6e-fxGLrGpWsGm0Mxdy_6SpLXitcps3nU55uW3pS2ckjLRhMclD_GBv9DB90VSXJRPvF2Dtxg3WdC4i9OMs_YY3ASXLXmUAuFAJT4VcRRL3tXNFK1waEZfyj6wmschokh2y7wKNTBTLhg94Pe2K60-uw5ioQISFr3j3k_sAG8k5_6QCutPHy1GtUKqVYOfn</t>
  </si>
  <si>
    <t>https://www.contratos.gov.co/consultas/detalleProceso.do?numConstancia=22-4-12931242&amp;g-recaptcha-response=03AIIukzj5xW0sTNOL7rw8pqDcduYS9ywwC08r07zH8QYTW8HiB6BaC4x_1TYthw7qzgmyl89iC5Aj37BdvA5NFO4BWTE6w57gXko3vRenmCaZ8AX2WECWnb1v2B8BUehRZAOjcgUHz_yXSrGKfyQzeWksrriJAGQ9tC7NNeIchG0UoNKXUmDW4MnzceMcX5B6r6rElc3DyOjif2bvq40jW7AQvxrRYxxZ7y0JMifLpmaHmxAjIkBYuQxJ0J8NiLDlFyp3ssrTXaOr6Bj5qhyjsQk5fpFghEdZwIffITGHd7VD5fQ5-9_UhsdrcCtTvxwSGP_96yk1JwK4SLbOIbVIs77htZQE0XkL5be08WhbcxpbO52xTKyqGttohrtIIuv0bt5ZLQVrPa3m-qjSylh00CfhLcnTkHdlf7kx6WByhrtQjNdDdXf-QoI4loCb1STinyFm-9DOLdGr5JkVi7U5obNZesxYbJnYfMdCMXgiHFw0Us487kH3W6W0VOhxxJfeOdOSIyhZcFlc</t>
  </si>
  <si>
    <t>https://www.contratos.gov.co/consultas/detalleProceso.do?numConstancia=22-4-12944639&amp;g-recaptcha-response=03AIIukzgrHxo4WfI0n5htgPTERo3LD2ex2WCLs2Xbf7wE2bcHi_YEsL928zaxlDIFKoDD7qLsSFCO-6Mkd2oIIJDCKXcmJKxoX05LHZLkn2rH4BluOK6dV8_XOEgRQqgxXNUrQxqOt_j_CiFpfc8VJWStRuLC8ea7cbb7vb8_koETawlTdguJ0YumsGHykQVIzgP4wQ_o3cvqVAXINf-pUO6YrpzZFnxoeRudKCba9neKgzvvFTv9_9wuPjmKMEDqEHasVi9i2CzorNLSQC5L-F7WT5FCrebD6jiZ_EelHhQNeq7FfKMBMdQEtat9_MaQH2iPTyUvHCgU1FKPTQriPfeRHvzPCi2Egen5pGqt5eeusuSc0DklYNB2Z-W7HY0_WE3rl5-057Ubkkl--vdudCyTgF-ikMMzo-xiWBZA1djSe-Mt088PPan8vuuY5yIZa1x1uEIsMK-eLNn6ZB1tCUwR55ioGckVPH3lRnR4mHeIIRIr2Sa-91nYpxcPK_ioSW7zB_uCOo2Z</t>
  </si>
  <si>
    <t>https://www.contratos.gov.co/consultas/detalleProceso.do?numConstancia=22-4-12947891&amp;g-recaptcha-response=03AIIukzgJA0k9ZMckkeVr0j8uBRhkD-aghUUOI0wDsJjAHU20jkUtLduxIiqeM4qr7es0fnb5jGTGC8AvM9-WNp0VS4zI1BdqU2AbeD3lpwkCCbD-rTwgI0VV9FHwMeCKSzGNSR29BNTXP_V-Eyxg62TA1xkvMPQgB7Uvel4xViiGe1F9uocD7fUWiiT0Xa3ZFWrbah2v_urXOfQWmGQsTVcfMdQimB0NeAAaX3BMTdSpZSc9yizPBESElfYxtJ6APpJyCp9Lh8uAO10xJyDCr4amcLniIIYkmBZ5J4o20eiKAbxAszxmlkdJ236FSChqDaKCgnJ2hrAeTjP3nV70PUHo4NQDzaXUL9PB2FgMC4fqVheUg8KBx-GIG9r0FJ9NqqJaUBIfYN6MXl55pzCJECC5lsJR9Q3MJPQMlHnMEUJevHhwMOZ-UlUqbwQC-HqjaV8d8z9YRglAQrDEh1AmzDliLRXAGbpt6tOzoHgK4Ri8RDZerjOGp47opaKaH6eOrymT519LNFxQ</t>
  </si>
  <si>
    <t>https://www.contratos.gov.co/consultas/detalleProceso.do?numConstancia=22-4-12933660&amp;g-recaptcha-response=03AIIukzjqbBNnHAmJVFUsuMEpR_vQzmksXajgSWLLMckEiU524BmklITll4jg-zkA-VB_y6EWW5eFdW5r9LN5u9yYzPsSh8TmpLOqKMMDJARULx5zKLMMbz4EDXrxxl3gny6EDZDM3dSpajdAYnHt1N2xRWr7jVnpuEmycugh9rT7lmNbtrw_OzY_EL5bDE7ZRiS6sxkwib8DFYCpKDV_porce4lUF2qhhqseeLrG8wGe0N9QJtF3FUaX2Y-snl5OSY0GIULHkQ4ChoFEifKnHxWiiEw5H66lb5UZQiZlLweBm-H7Xt6POFtc--GpIJq-SGVEVTK-xl_oYOpLQ8-YIZcbFen_Ayuq2_wQgO0uNKJlU93ge5NZS1M6-dNzd17vaOL6Sv2gob3hdvQzObAMGCh5G8CWqz_FFnTmW_paCOETxlbQvUrtjhL8A-PMimXOpaHzfEfcgE8zjd_HZ6455CSpfB3b5m23AoZg9NE5rGDIqmSAXCMJ5S4GEsZN_vUVUU4mEnv6qN0-</t>
  </si>
  <si>
    <t>https://www.contratos.gov.co/consultas/detalleProceso.do?numConstancia=22-4-12941432&amp;g-recaptcha-response=03AIIukzhYzq4P7S1zTKivSrcZI2CRpTAmwDvV-0Wgybs1pgIMHgUUPcTGCW84W5Xn0eNrvs86jb68-slOLPQd0wDdeYZFMcoc3mlsu4ZJsSutTeetWxWKcOZQw3u4c0Zkf542LBsdEpqoRAFOMMbmjZBORWp4GlTUehTlNM9pKkxZDzoGl5VcIWpYMscK8dQ6YA4ESBTnCD38J7WiapjtRvUNST6fc_sSgokqtcicHcddDcexZzn43YSNUt_KgXbSNoEW9l-cZJeMeGOqiQiUwo4aNhbfS8D9-QzVPRhJdWrlR-xY8YNob7l1XQKfxLcOAQzdbOv2tbUfgBtvRHA4Q32Sv612Fu0vdeYcNDm-49CQz4ODmRYYTCGYMmzqhydDDYCYWC5zzw30IfeQAvuwy4Fd7RdVMNjjSyWfGsvtobYfHiWmbR2r9L2SWb4uBloCx5TM6YqaF-2W9_59JaU-Z3qh-dmR4LD_XipbOeZOTffneddl2QLMIH-brxiDNBGPEKIotUo-pTRN</t>
  </si>
  <si>
    <t>https://www.contratos.gov.co/consultas/detalleProceso.do?numConstancia=22-4-12931376&amp;g-recaptcha-response=03AIIukzjG_Tk0mPSx_7kMKNRn0qqbfjeTAI-a6d5U4esDQz1jsUd56cu_CKVFC6i1XhCt8-YeB-zpjg3cth7eqDsirqM1Ei6FixNljbnYieg30ZBmIRLNLKBWujH4S41qcf-UZ9w80Hfd3PvuiEZzPQooivnHZPG8j-BCdopSS1HYWhWGtKP_VkXwxxEVlu1OuMNS08tkZ-S1wEDa37k5QQSGz7qzkDAQjWs305ii4tTpFKYoDT1EPpt8It4-w7McGZGa-SXpQDc7Gv26yUARCmDI-2SA7Eoj92BqCehzpmF1E4LfpQBKsVlDO8i74I-May98Eol4V36tkG6fQuoEWmOuvrf1zF-rhPYiw1LNbD_w8K3UmqEu9_Re4xkW18G7YLhQ8N6lv0n0N0mQNA-9VvfdNE8oogJqA3mZ6LrkPe9NoRQbPFXwWKxfg5D4MhNvUYFNs1v5KmOShBOS9yGHgdA3ZcrHbJN8vW_9tiOTYYssVvZlmJ-45mnOj2Cz5J1PPxewVy2FoNyY</t>
  </si>
  <si>
    <t>https://www.contratos.gov.co/consultas/detalleProceso.do?numConstancia=22-4-12934310&amp;g-recaptcha-response=03AIIukzjLaRruUcrbsiuaQ9RLkgqNJbTGsRyJC8925hudK0nRrRnORvpHJspsR9_Hx8ubnPl6ZMMLjqgmwV1M7kqqOQylJLS5O4m_U1XngGjx9f0bCC70fF3K6NJwebYvqwXyl0sVckp98Hi-w6OTlWU161WSOLByCGUcdV2DKA6Rp5ANSL_Dz8cxJaamjO4xGzg7jHZZogfn7Y7PQ0zX15C0kXWKeRNyJzey7_jVgTbu2CoEh9QqEHVMgZsa7jbFZPhE48Z08CNU8-xx5qpFOWgXIFYBFvvEmT8We0by8oNbi5ehl7aRXvy62RH2oXEPCsdqAoeUDrKtW2EX_yNVldu-WpfLjG0zqbfo08Ye-x_u1eALpTXAZestflUW3oWJYfY_U21n60yrkZTNkqYcSmc6x-3VNrc9KM8tiRUsY-wamchsb6AeDllj8USYrACxd8QmP54hXaGuS3fqURtPpEUHFGVy-1OcCdcXgt9j4A3LQ1qzPnKpnTbNqEdhdiVQs-01u-bIkW7A</t>
  </si>
  <si>
    <t>https://www.contratos.gov.co/consultas/detalleProceso.do?numConstancia=22-4-12935775&amp;g-recaptcha-response=03AIIukzgOlOXBOvmkprcMi06ZqxylGd-2CTiVs1QaT0QN0fzKmM2W2TJavZWr13Bh_F25jLuQ3XNTkv5VX_vm5w3mCxeW8cehClw3oSw7H3AGjZ45Oe66-PjVEXBTw5aNmLosU6hwQk60SBFbnwlVraU_-v1htUjqBJlcPipxbLdabZrdYwj-0ftZDhZEFXnvugVhbIciC_yTa4YPtZKxcL4Wui8Vgkjr5zR7mj-4KunV5RZUeFA3z2u3QHnbEsJQPXdZNNO_tu1PtfatkogtE4BJLCqmNz8LfOki5VWUkOd06DazjXzc20Y5QhnbGvVvsiuidrylK_-QInn_m2jxaBB4qrHQ8emByZpAvjvt5hD-Xnlf5ZViaky1NHrY0IOxQy2Ee-ecYTSF2Jm2cOQ3SWMYnp8tokKDw596_I3u5Oa03QdzTVdaljMLJc6fSZd8qejcQrWbGsGtaLsUfLxtkN3cvbQgdZqVLlrTM-r-Vg8L85q_MegbMKBh_kRalhEh53QDAe1PLd8O</t>
  </si>
  <si>
    <t>https://www.contratos.gov.co/consultas/detalleProceso.do?numConstancia=22-4-12935978&amp;g-recaptcha-response=03AIIukzj9UrGW0eMrxZsR93RoW9mApoy0DtT9HypUhLPYo7jB9IsjPsYI07OQLbSfz2W4W0KlBCewj9CUdG8cwUi5qfyw4XTDAABxD77Z5696-JpN1NvY0h6CPuRGD3AZCvT0Xs-6uffwCsNEl-kCr17ZeH-RmVbQQfQZQps8IfiRg_Ru3bAQIO2Qzb1-AWPEpYJOI58kCqV-Th7Hb0CgDFoa3Tl8jayviDHlPxiV50kAqDQMiH4YtV2lD4h3zFE0ce-zi_95kXWncnm4s5r-TJWQwQbUJWoFzecM5SoIQr6sBr_WYZu-6PbID3m6NDy5FqLPqZYqwq-vUvHpuVnk2-KGMyrkeTCefhn-DR_-n0YBzZhhBDU9dv3vmaz13DjOZStVQiaIuJTpR_cq4wvSopPnsyYKtiZlwJxOP669f5IR0dIi4hadQKgy-cv5ikEXF4oo3GL6nnw_jbpDdNByN0yfIJRg6tZV82V6oPrBFpLhCrOwNdmcMwTe69BPlQa3vTGpQjEf_k82</t>
  </si>
  <si>
    <t>https://www.contratos.gov.co/consultas/detalleProceso.do?numConstancia=22-4-12936133&amp;g-recaptcha-response=03AIIukzhrtAgY1NPp0g6q91wovBb6cWb_oGXap_zax1Rzr3_57mtkzmIearKJxyJ-_N1AcE6hPcqS4zu0P1GMYbXZL7CCwvwiweZcy2tsTOKA4JC4SCimqqdNzz7FNki7m5qucjRfdfwzdn4IL4e19hjYiajV564TJ7gha9tzvQb39jrKEnsydbF_dIJmXuf8lhPRprRwdqFBr_V7i7LNdghtBX0SQjMBAugSYPDutWrrJARw5HIb5d6i-m0nRtIikkhb3WP5NptqM77fXPUwrptUMed0hrr2d9F-3bErCEqiQZAmmkxDsl5ydM-_QC_T-lxFGfqRyDhk_Ju7elbANPgxQ5l0gS8B1xqMWlslMAMiDWw0yfKk-1Ae6n127iZtH_L6BrNvAVxHQPFvAH8Dl3XAK8Wev0APHQgl644pgb501dTgaiHsVIOgGxBp4C6P62OyK9te8KerCsVZ6TIZBLxfnQQCogYWeHqQZq-swrBbLIh3B7Pao4J-smR7I4J8vTXu03h-lBV7</t>
  </si>
  <si>
    <t>https://www.contratos.gov.co/consultas/detalleProceso.do?numConstancia=22-4-12949843&amp;g-recaptcha-response=03AIIukzhy1JAjqzD6Yf3wAYMuQj6NjGBlL7C_edUfU3PXvvAKI24ofSYQ3T7zo9dMM2axLKOboIgN4Tn3kY535x6I7_s6ZJm5WBH_FDRB7BqAarVquOTQEl8Tio5DfB0lcuO_X-EmKCOURH3uv8V3EHJGaRhBBGigMOtHfjcBr9Vf3Pz6aUK7J2uqv5dLh1EaUvgZgi4guFpe-Qeb1zVCNzsfbbQsx0HThIcZgEBvrZfV0dQ7XT75xorTndweDDB_kZd5wddnX2pS2iAxW8GKMoMPYe6iWI4S3q79JhSgyrZGQE6x1gHGCIGibFz4apGqSxbk74mkMdw-pTS4jmQcYuHa0eTZVK2oNWr90UsDNW1tmUTv6c5LfSH_PwfSxFDQKjhQ7Cm2YtDxq9Zj2yPmpWhNzeAjN8wGsKpKHoWls95vJuZRacCIWbOS0T83WLEwtNwAeXjVJdFa4uUf8jGc7V0NCwee4d1kDlbHTR6WB6m0JwAuJiHEwS_3a3pdUY0uPaT4Nu8jvWX8</t>
  </si>
  <si>
    <t>https://www.contratos.gov.co/consultas/detalleProceso.do?numConstancia=22-4-12950253&amp;g-recaptcha-response=03AIIukzidcBc55khTqHuJ72OXx6HSu44T9-J2-4G97LHez24pSzXuD3iDmcOODsWjUeWSlJuX44r92NjIRA0dbAkhYkIOrbx1YL8PAAA2qaSqUYURukX2I0ZFRQm75OHKHRhFPPK2dzsIMnQtJEJWv2o9RA6hNmYUtKigM-XTqocwCdSSFZrNtoDQFmO0CpxsPkQk5LfcNhj-JSESOBxTcfPFHxIQ790b9tYlXlLw0nh1yt3S8AxlKl0bMuKTTh-fmvIiseX51yIV0P4XH_WQGEtsYtpxnhN2KhEzUyfapp_tb_k0vw2KJvbncMpIAIN5Wca7CGqFrIjdOyiTjQ9pdqR4hK5hq8NWx421eFVvxotu7TivLMkDH1DRDP2wJWcFXKgYIP_FRQNyynla6adbtRi-hXO9rx0DZEIcEwtkWz9lEqSLSqj4e0gp5xteM1QKQBWUfFIks5zVF6SVw79YDCO4_rgDku4u1GKCR75RNh3W-jZ_BiE0t9gs4dLYQ84h0hM987PJy6CP</t>
  </si>
  <si>
    <t>https://www.contratos.gov.co/consultas/detalleProceso.do?numConstancia=22-4-12950877&amp;g-recaptcha-response=03AIIukzhNOm7uP3Hw7tj3nB8dXZRQVGgyRLfReF-EA-9Yv7OzvJjzcJWgg8nQOyFOaXeUSdPVJMEWqS2uWM389uAUVmS4E-deSdAfrNfEiUm0fGQc3we0UoJvsdKBFOPgR6CoRsiIxxDeluOttxSbsf5msiJrM7HH421dGSQ-3rt8mIjuGc3UNjAJh5rToLFIl_euKH2AG60hxtyo6Oo4UpWChqmvMnHyFLgjZCpjBvAx8SP8PfrgioOUczQZsj5LWcZCVK--4mtNQkg5HmPJXKa5gfMXf5VEah8Z7FtcBnoWUR8_X_eft_Q3pSVkqNG8NZRqpPaPj-hP6pRVsouWXChlIux81MoA8Qw6XLiQ-qPpNRAJuE94Bz2O-oCUSNbYjbSV5j2nXODtd5sOOpH9IZ98_ZBs001dfxsMQFXRVBSjBC_t7wGLso1up_YuESHCYNy6ZNSFRrKd05_QdOUG0AX6X1cx_qE_QtWim0nLrq1cJneU3VyDthA3yT8H-_xDi-pM1UysA0ic</t>
  </si>
  <si>
    <t>https://www.contratos.gov.co/consultas/detalleProceso.do?numConstancia=22-4-13030182&amp;g-recaptcha-response=03AIIukziFii2lxqZiSHm1AvqYJhOO9ozkzlSKCAuY5t1ekCUM0DPSuRWLVU5hPyNjWEQjDeDQReHyH1-yoo5EzDbalxFdtJKyA7qyQbi4yV2u2VGJ4ea80DfW8DJrFTppizjjxILqCtE8c8uKqnxlIowJ6uRDytoX6D-g6OtFUmm55rpobBh7tQ8G78NAD_sQtroGK9zhYDfjpjZ2kti00VOTteXorIxXB4cZLsYsN7rkr-_I-9BHgvag0BZcmWMcCJfZyM95qKJg9rP9CxQFNQe9twbKx1n3vaxotTbJtN751ZPXKfyUlMpqYunVjcYx4E-W0y-HORcQSnTV6TDckifMV0TTQoLDkijwyxd1PBjiWMRcu8n550bAKmPGJksDO5tstGYPMIi0cqaxiTCQGRKGPBQnM8IcCIBNtI7n6yrCdS1yTZLexGai43BnwJ7yJBjIsbRGwHTZCNeOTpFu8rPkW_rsySDKCYF3jt05lVjzdDvX27o8srGDwVSHnHO9V-xtT2IZMrMU</t>
  </si>
  <si>
    <t>https://www.contratos.gov.co/consultas/detalleProceso.do?numConstancia=22-4-13076578&amp;g-recaptcha-response=03AIIukzgFZOs3gQ62-mPdDxE5hJY34jknd-dGCefDiaHWJp0TD46cims5kjMvcK7u4hg8oSYjMV84sWZXyPSPQe2XatXJRzaSNjxPpDTaMn_wykqP3vIhNZE1CULorBioCks0N2tt_VCGqjdlPOZy28xqmTMUM0T9_TIYsN1BEjUXhFOhegGT4d1Y4O3aUwfZ1D9DH0KMS_iRSnyyGAmYNVD4SMzaFowBSXORWPFoU5fx7-v4bposfSdAhHqMc4y0gtooNB1R9Dr93h5VqvRjp6V_qT-1iamf_PXO8i5a6FJqyHHCtjJy5Cmhc1V-Tb_3lQME-gTb2wBA2_YhphvxUqPcY5nLxaT_A07WxuKlchHrxNI8MvLBdt9SG7BZ-bTQbD5Dg8Gd_uSdHYsAUFMX4_Cwc6XK9nXZC2EAjSIsO7ME1UR9OnT12cU6FiHud-rdUfU1W5VdmWrG7ipYU0BlBzYspaKdnQu1bN-yPvNnJ7y_sNhl925AVZ7uHZfsba6FkFTjwLuBrItz</t>
  </si>
  <si>
    <t>https://www.contratos.gov.co/consultas/detalleProceso.do?numConstancia=22-4-13030205&amp;g-recaptcha-response=03AIIukzhe6gSMo5Bc2IfISuGyTbefbgB1J8_EmKYt4ObCnHpzj0ho6wq18-0AowJ-JW3dIkknvAmnKZVq5v6A5UrknAWdel5ihV9dDW63_C144lp4iTcVdsrKmhbhWPYKItLFepgO32Sz32QwW1yxlsKdfCNbPZzo9w-_iXjn3cjJ47rXzTfRZxs-5GraxEQTmc9VDzKGcqEcWtw-KxtFYbIhoAlE_N--lMJrii-cTBMPUP1X_7wZGexnvUcblbJvrGvwOvfOiRcUe1t3Dku_Pb0Pr8t3wnP_rzH5etn1_yqkHtHEQki8T77cwDyhpIVfH1HcifuU2H6KXCYvyPMzznW-rIktoLJqV1ugsFJdi-ALQ3O0Cd2zWvnWOMfjdzGzyxhg4dcRUzVbdNS-NZxZcOnhDLxiIUUjpsSfXEYWqrMmyf59ht1qTihHtqBrE6GZzT_vs5PP_lcWBDMRqKtaqZXCH7cvdMXd5qp1XXI63GcGOLbJrN3lPmUnNYSzHPwhlquhdMN1gy8p</t>
  </si>
  <si>
    <t>https://www.contratos.gov.co/consultas/detalleProceso.do?numConstancia=22-4-13030215&amp;g-recaptcha-response=03AIIukzjzwV3jQgP4XhMNMLDdtDhGXAzvoH0EfMWZoXS4rrHTjyBE4kuk-pAeNu-yrxVmQ1pKQVrsOgh7PglL7udPjKSusRR6BK-2EPx7OrGNb4In9jeirZSGSkTJpxQJdM-xju4AvgFqMA8UkziJRBEv3B8KH6aecVHzYuubJfFL66RosUj551GcEYsAzdTNUNysArP6GeCrSxOiqiImH9Onn0hifEViU5BHfREqWFLXiUri27nAZ3P6Z-OszFCNFDsXx8_64mcuUbwJgUzqZPIfP5HefVhFUJvVb7I1o1oI8CIuriw_q2_45Y43G1who7evsNfEEJE40ZZklLEG-RKxLE_w29An1tzgosBgugMGGvlCSpofPjwIXVyKTIHblwKLDDDCJ5o_OjMWjKSxCJVqYEhK2LDFJQBaBncxfZ1m-DZdE88w14dmDV0NtBHjSGz9CE4WGzGXVdLXZeQF3ewFyNUfKCMazT47R3yCEkXq7qnVrGtrs6E7Fxu6vKUHNFThceHmTuQL</t>
  </si>
  <si>
    <t>https://www.contratos.gov.co/consultas/detalleProceso.do?numConstancia=22-4-13030225&amp;g-recaptcha-response=03AIIukzi2din-uD0YT1M1alsJFGDxMKMABLLRWEVGghwH0I_VVYCaGb2Zpk6C6uqh9TaZm0viZ6Gr02pfrZ3vYYbH56Hzmr4thhBW9SokozJct_WVdSGYETRFW2N-Achr9IILmGpeFF2iKSEI3RUspw-uAHgcK8A1kk-3-TYJvAFSn5v2R7z6TtWGQFEFo-nSuQ3Wph-ynyVK-1SHg3jQsI_4ZhObwYnPwuvhtBxiqFYY6kDsvlrmUr12lpu6luWpD0AXJp3xHUVsHCYoFw8FbDrPtchoaS9CLJN_eQSMfE8iUohqMT2YTBiuyavqiYnMfpBvG1DB-7rEsC3lX1d75qDy78_XFhRj8rJOGGZaEqOzywtuaSvsB_wzikYS7AT4SwCJThqJRljPUZkeZ25tUYjcl17X1vHJQE8J-hbgIXyjw6-h6Gy_-4d8RQXBLAyltbwF5ihdkUBlr26DSqG5JqnUH_2m3mN5cWhWItd0pdqTDJUeEdJqrIR7z-5k44NZkffRH1-ovEXU</t>
  </si>
  <si>
    <t>https://www.contratos.gov.co/consultas/detalleProceso.do?numConstancia=22-4-13030237&amp;g-recaptcha-response=03AIIukzidX0JxR7kU97V9I778AUMhu5s7g3TvKh9KKkh3SyMDhBpUpoX1Qi4L7xsXmhdo5dfkyVrClynC1MJnEBgWeKp9v-jqSUQVC5Fm86R2fk-II2jl_fzd-t2YOPr7AAKNByrYQ9DmjXs-xqtuemkSNNx1K4HrGj0sLDi_PDAcrdxADKWTYswMkPm8tfGM6DOE3VFDWgSxPJaz7xLx1DGA8jGWJixQHjgfcqcpiOKLA2qv3aD-ulVar68FwgRU-YDuLXVscOC2Q7GyrtKCNguxYMAgFT92dw-alNcjA9KFOU6kAz2aNGosMssA1yk9zdtqiRixCD6a65KgaGB3cQotjcyZZDL-bIWyRb-cvSwu6dFlkKjQAn8RKrJU0EuPQ4sEOHU3WaxiO-0ObLF2WeOJE0X4UhQSSMERftX6zLirmXWnEzVPTWwUp7q1lB2HzyLnJlx_8Kx48FHW2aPlp68tcXoE0kruQTcSPwIjSRG3cf4_Sa08EXLudf4ErA16ehvf4wpBYqbR</t>
  </si>
  <si>
    <t>https://www.contratos.gov.co/consultas/detalleProceso.do?numConstancia=22-4-13006569&amp;g-recaptcha-response=03AIIukzj-8LX-nCwiikRjy3bRU2h3Fmpsoxuquga-htGsrh6mhMddd5M0ZOxgNCzcs6mM2N6KU-FPviTIwXiGJuRaRPQSWlCyPEZ9uv45-JKT2ZtlHseCoXoDe-MUAhveI0uNxa6U7HFuZuQg6jUs0WMS1TaE-KjZZD_3xeQ6t3u_QsQWHFab4lQYR05YtRZLBY79xmtZUnfrBiuWNcTNt-zHEK8L2WnK3bXfsA2SasOmPLIudG3j6LK0HXaHUWsdkYBaB6ngh6ZDuj7QLpCVaRH8Wc9YsCdwgIPbgLi7TsMCeQepBVYQHjp-4-i9TR3LKnLdDaokMUN7JJR4vSPxO1jjjuuY8ZjI4kAiJ4I-Kbvgl1WmO5LP99ih7ZqKOsGiqQvPfyfoYLNaMkuGgQ2tW5CH3x2RXKBbnleEyUDBanGcuHAWGFTLn75Lvo1ggQQticXtAhkyxGjq5C16DNDkvzfrgWbjuCBP_flkzqJA72wymXv4Dv9M86R3wUKqilllaQukkke6l6NM</t>
  </si>
  <si>
    <t>https://www.contratos.gov.co/consultas/detalleProceso.do?numConstancia=22-4-13006572&amp;g-recaptcha-response=03AIIukzhQe5u4fSgrsMWSP1OLIGMSBMS9KfbLmLutUZuJ9CYW1FFxIE5XixzOLVpL3M8XlApi3Vef52d1_tG8SZlMAtjN8eCuhsgWMCYS2v_IDFApUtKl18HBWpS_OUXX01Q7FzV7xI4C74o86m2mdcbEkwazOLfEJZFberHinKCLS-kh9KObBRV9qkYeoLS-wI8qmsmWjmejZCyk2ZbgtENykgyyIQ2qvh3Z-s2kBOvbLPK9ET3JdH9vk99zKmr5Ht_8rrVNqRQ-38k1-sX6ixT-PuAvBst7fklGPtZvpCqgoWelodyGZqcm9vnwRTfTE5JLVjyZ4_e-pmoSslQQmvnpYAm43fezgNvCSQmPNbOtxKIdoCM0FKs_bTclJGLNdJVRHsp2UPOyNNQMvzIWubxLK7pusOohWj-MJ7gqCTMfOTsyFNVH2YJPHuRdFp426TtfjwDuekEH9GQRGT3ADTcRb0swFs9wHoYdmzblY77cQ20vvNRe1Diai8FHZbbsXEQgGyYGFnZH</t>
  </si>
  <si>
    <t>https://www.contratos.gov.co/consultas/detalleProceso.do?numConstancia=22-4-13030814&amp;g-recaptcha-response=03AIIukzgQv_CWqDy7AzhBZGg3wLKWV5lwm8jyd_vmB8YFtd2jEQABacm3OQGjiawQDGgPxAZ29zob4XWs775_2ndyG3tCMfHG0wZIYjeqaMQ9p2YhOecACdiZowSSaWgNhBWw9kSbQZYRZbH2g9skRNnGHexJ3V9g-cBhG2McsC98Ift2KpHbro9OLVz7MxK6VMyLB4LYhAhC1aqf5NsIlKT9t6nEYBPXl_NVsli0z4LPZ5UpCVJp1fcJ0VdeBpAoFl8SP8R3-XTRiDwr0pGbSpVAC49tm8Piho2zx5BLh-gFLSfWr3U2jjdvWDi0kjelQz-pBxxZLAwxabL_t84DWYJa6eRCL48-84he20zqrO79MSmGlXGH_-iuprplYPS_x_TIa6AhVCBNF1YOzwPoxJ_LMNcxeqerTbgTuAruheq0brFynfvpftiCEZZYOzCZUv8cJoawLAdxDQ5I77TbePA-WOZVx0_k3hOuWTuAYtS6XvHo1FQ6aRUPGdsEBfGJklzg40T0ncZl</t>
  </si>
  <si>
    <t>https://www.contratos.gov.co/consultas/detalleProceso.do?numConstancia=22-4-13006577&amp;g-recaptcha-response=03AIIukzjiwpvNasNu2CEe6YiJe4oS0ypVPSLro_yzcH3687Vn8E7nQbhnypOhPci7wEPrFBTqvYBj68OWG3zu0Y0-nNs--EEATSuo6q6VogBYoc8ZOBAj_zZMJCxRMrKblzioC83Sx8MhB1_s1gtMKAQeHsn5qsSWXcX1pW7rYcRPqvrZT--9AtHLm5RZrmK0B_pErrvzVjPOxp7-o7ODjLsnDHWkKPZlU7Kw826_avODUPZox419dbWpaTvGtlZw43R87QuwR4YAFBYg08xzkRMqh1TdV7DDbkKuXboOzkJlhGGMTbmdM51sXfWXCYTU6rYdnJ27rPNHcsBh20FD97LGkFxUhBp6JzrpvO7rn7K1xCaOd4Te6L_KCta4LD-WbzpLMZlVBVRNQ-mS_0mKJylrLs2msCq0eb_Ql6sAL9qbzlwIviB352YdX55LQm0NkmXC1LyKZQ1kha68U84uUvGTAkCO2vPWNJ1-BbMJdYW8URMMJQBinVgPzTydjHjf7rJDwf0MTnHj</t>
  </si>
  <si>
    <t>https://www.contratos.gov.co/consultas/detalleProceso.do?numConstancia=22-4-13006579&amp;g-recaptcha-response=03AIIukzihK2jPSJHWUzqKnBPXtXNoIO9ZTFGD7pWiwVtevaeBdj1QvLNzv3vAv9r1jJr85WkC0rw5g_Uw84xoRn54YO6413nJk9V0fhnKmblO8_EgZ2yJXODXkcWryQn0rAocu5DnxjqzpwwsV_qEmtSdANQMzsBBKIl3CdMwF3uGKobbjIHPYu9W5UtldalyiNcLg0nKFPdV8aOnLMukbME0cjQIwWL1itg2YcsqMNz9emIHSFSbVXUSWodMzdx6TcO4JtH1fTo2taeeuDx1cueZg4qZ-prR3KNeCISzriyC_nB7KdChTUKEdoQFPDcbJ8UWXj_Mh_HixsSniy5zX9OjwheTstcRLOTiMg_i3H07sM2Klws_YmCIDQwhrSX5lT9yl1xEe6CSNxBr9TXx9OrrSP2atgTwHJyYvW8o-7qtP22_r4x4eO_4vpOc8zK-IiIvEBToqTe3jZnDUXFEtLr0aCUj0Wb7wJDG5UL0bAh4djoziwxgAcBaVkMci_A5RyMCxm_q9oy_</t>
  </si>
  <si>
    <t>https://www.contratos.gov.co/consultas/detalleProceso.do?numConstancia=22-4-13030926&amp;g-recaptcha-response=03AIIukzg4h7TlIUR7rZVrdCCzhyA5sbgw4dPyX2bzdFPPjICUdGJI5pAmkykQJFjLiXvVoGXayYX7wo1j-BROrvXqzjYkW6j5GfnFs1pFDUNDsm4oJZK8SBtTWfAtnXWYZlcLj6GXJOU4y_jO8SM57q_iM9Xtr_1q0_NfYPEsXEdg01r-HJCxlXsz9EB1sJshyPKRwXfLPrT98H3m3sBvLOdzX_D0o4mICgz5-qife4CT9Y7FSHJxQFbvj11eTUME3QbcmiJ0GwD6KE9JcNdQiwg_-u4Lcy70S_WIDqKEQZ_9lfDuhEKnTiLQp33H9UlG_fxYtjNRpO0AP6Hgy1xxke36llc90vpazuNNqxH0N1EpoAwM2MzATRsjpagGfX32xr9EYXhesiuxQLFj3CtaRki7q3LIhfrRN290Vd8XkGhLVAmz24MAEQ7zh0uZgIPOki8dbiIIWsjQqitpjJhYkAhNErmcGAvJgKNDKBiEuyCv9Sm_bJtLvsDB1172ZCvu73aOsdsuTwDy</t>
  </si>
  <si>
    <t>https://www.contratos.gov.co/consultas/detalleProceso.do?numConstancia=22-4-13036045&amp;g-recaptcha-response=03AIIukziCwKMwQzdiZaBxVok7oFYzaQNJCrqU4RuO0bXwo7z8Q7TI50ljN0HnG1QKS98jQTtWRhyroE5sRyRAE5xBFMAHy8GnsIQu5pHe504jsLgo2yBvlckE7_CEKuQ6d5yt78VfTE-DRA-id-MVFuKcYhactRvn6erwS3Moy1WH0gzqbv4HGqlcDcdIGbfFAauZj73YW3J4Cm7xKuRyZmfm9r0hHm_1eP0q2EhiZRnHQYW371VM_5K4c05yn0av8riY_B3_jRNWzSsTmscCSeV80vXvpp0orVhWR7HFp4MXhmB1EZ9GZiXwXMf89r98iC-YzH-S2vXXHvwOwsvzqX10VYCuu2xMhH5oirbU8nTrWD0p7Gh-W4Oho0ZkEr2IJjtxb-hfpQqmDM5kdL8zBa3Ck4cilK5K78e5uCDtoBDyZ9mdh2aG6XKFFzgnrmFxnEBiE_reA_i9u4-SCSPjp1XSvYN3krm081ucyqM6HoemksQrOgFAMAfpx-ufom2Rma3DF7XY91B2</t>
  </si>
  <si>
    <t>https://www.contratos.gov.co/consultas/detalleProceso.do?numConstancia=22-4-13035985&amp;g-recaptcha-response=03AIIukzgrrs74qgle6PJL-J4ekfeUqhGR8ZxYTcpRCQocyRch9RAF68mYWfXPSKDXrbX9jx2NvYSxxGqz29xQ2IfmWhjD3x0cXJbhiVeYG8TMKjnEXCyn715oyv-27Nt93LMzP7eTyQiQZ30un1h712RPQJOWo154oohaxgglzEa32DO6aTOL--R4a9xYreWxDfl1HAfNTt4eB_FVwJRPlbQsPqvngQ82xxIfPQr3VAc2txPkA9OmJ74Rnf_qhGzTqMMSxDwfJjz2UmJjzQrdRoHYjTKxZ4poT5jBUXCXeG9qPEtfAtrmGGhJGHJr60H6i_HefqydnWxY10Vezh8TdHhl9gOnebxJ4bgvkSCXNKt_6SMvGuCViADhj5qt3W70VO0Mr7g-SV3XKEuQ8yUEgjAZ6Sg2iXBBlK-uDPYu_xRts27wvM7IXaPoRYN1XQeK22mv6rSJGoAAcF6ySGTcl6kBtOJuoS5Sr_hL7W0H_RSG83rtft0bb9Ck2SEZ4J10stJlBBjDNGbU</t>
  </si>
  <si>
    <t>https://www.contratos.gov.co/consultas/detalleProceso.do?numConstancia=22-4-13036089&amp;g-recaptcha-response=03AIIukzjWa8XDRSFcXbDZEmWGNxGrYcwsNbKld6Pzu4W38SrDitvFCOnuthTGwjs89cS9spTyVpW5LRc04MdTl4OS4zt7IGzFVq1rQtf_87GptUwSQ05KFT7T9_GTkedctSOHtSfmwM3GGanlBgG5Ob-oHMi1odDlqMKCcq7U1H4KxegV7vifbxClddv8HRbwgGOuvJ3WmxAmQkeskfu76I1vD7-SK0WoakM2AaBPv7pRtYm4ik4JfLXJCm150RyUDASZ57A3AoXHzWen_piThkXadCQpXPYFkykKTNOI64oBtOyMHCL4Fcu0EtMyPHud2dJsjebQpKUZAPxWWP1tN_YEmwDMk3F2iaRtxMGBIMg_0lE7HU_-MTburxMgfu_YUC1Zxy-Zb8LKNYoBbAiSeI9PmjJzq-KrI7oB0b4lbkHsQVFqDsSWwfZYbwLwKwoS7PjRFwA3dJ5qOmVHeSA8vAJDA1Bsrgm7rgQ057g9Hzwxrs9ZD6Vi3ispzET7tZOB-pD1e9w2d_z0</t>
  </si>
  <si>
    <t>https://www.contratos.gov.co/consultas/detalleProceso.do?numConstancia=22-4-13036196&amp;g-recaptcha-response=03AIIukzjsO84fhwjlMq53DweGgnmyVZIc4sMjWVoCWaBnUmkJo96050_ss4e8_5_uF0HawT63-PUDJIgsdqw0Lw0P4OwTd-7CK8jj8zzRkV0NnBPAGqoevZFBWJX6xlE2LfQptgcRVvzwa_TVVUyN2ooPmd_gEsTqtbXBJF_ALek11saAWp2Gm3ce_8xrenlOe5f4iGxKfsizBcD2uKCx9RCGVuznlT0yoTQBgJmx_DrO6dN9br0R5jQDpoZQw5gwkE75nT6lRbOAW8k2Yvk0KPDMv41ckwX2t-HX-ofHJwq-hbKtHkHgunxDCQP9SQEFBNEiRXU5EOwE1QnMuDrKRgrUUXQdnccSy_uYn7U3HfbyGE1nxBc2sD4jm6oMkaJSKuQTPu9oa-HVG3Kj20jXqzYYuzusAB2jOeY3nGxpEpGvyniZ3G3a2ohZbv51uBBbGKabllZ3UeeC7ouO4aoVWEqUZfbNqRxxk2J5zCGszbaRvjxrpF16jaC-AUeOH4qFhc0Riss74LSk</t>
  </si>
  <si>
    <t>https://www.contratos.gov.co/consultas/detalleProceso.do?numConstancia=22-4-13036272&amp;g-recaptcha-response=03AIIukzjgO7y2GaALirJC8ky2ZITu43yQZTUFHFENPi7bdu5-2p0YDmd9dK2azHZ1WxY3aFJksa0Rp7EOH0k3rEs6Os_nLbcgh2XnodhKywmKOiGd2B9a9zG3hRS3ch6Fook-pnRffWik6dU07JqkLnXj5thGoPxkJ3SRlj3EcOmCFyVd3Y60SHLzD1UN3I8dUmx5yj3zNJ91TXEUEmU68Q66fidPG_j1WO_JT6xuisERTm6n8BFOJgoPPkXeA-qZyiS6-qQxIXK1XyPK7qeEE2Fvtf4UD-HmpoV6eyEs96s_YGRFAbpkthfaOe0xHnzPx-QrdbImMyYhygJn3V0dOwdQLGDAzTijXuYklidU-NS-I5bWRo5qRc_6J3kDjvq54qyC04a9aOX4Ooz_vabELdRcK916HznyOpG1CvJks2x46q4V8_-xnjbGWjVECh-oZwv0Af_c75bKzAd-6zYvO7X135kjLXtU3msFStqKQp4g-ILKWKBQkzqvo3egbjuL6j1rr8x43w5S</t>
  </si>
  <si>
    <t>https://www.contratos.gov.co/consultas/detalleProceso.do?numConstancia=22-4-13036344&amp;g-recaptcha-response=03AIIukzhMmFNITdZx3jzHIs54li5Oxc3AnserHjAwpfDNmtZEv_vtor9D8CMDiy6l-4-6gFuWYSEznDzIZr5iIvzFfAouoBOHbLcPiTm0vGUnX9xqgvM3KIXBp6t2jExM1lVwFMcrxweFkAPHf3R-fZocDfh9xAESmCmTlVWE55SaZHLjflyFnHklRLllIsECAcToiuRaYWw96t4CqDQxoE4vjiJ9bbymyhPe51pFrVHtbrtRFfZUzcPBVrQKvN-U02yTxwpw_UJ76_ZbmvIKx5AD-SqQXHFq-lmMnexe2y5GpcPd7WaQObpB9HsMErw5m6Hgf2xtAh5bhY4d5oOh55U0Kkj5-V3kRqzqUGpzCSJBeSiFhghapjLv7Qv-hkPddknczE-JriuKKyz8N0GtkShRD8i8ATS4PfjrVXxny8weWWXOHi4o5tzBj9ytRsD_qTZ_8ZumU8p4PtDrJSrWUH3fVyS9k-08pl6O4XbK83oWLrJNnE-Uj4q24R-4McruQYnJ9Ki3J7z-</t>
  </si>
  <si>
    <t>https://www.contratos.gov.co/consultas/detalleProceso.do?numConstancia=22-4-13036396&amp;g-recaptcha-response=03AIIukzhYZdapBzUXYhU4qrmfxEF8QAQ_Y8nT0z0G-xjz-VG0C6vNxYoNnSU1JKGnC1YVnHK0_Wm7abdY4BMetvDUH_1WVM_DjEecIYWwPLSDTeiejf-PBMZ9oB8h7gp0d9A9bAiDtEaJiD543mKrj8CEDGztEIiSqUz2sPNEsjWm9g_qWGvHGoyizR76uZMuRtvQUdOviQRX0Pg3YR1oRnbC6WLe93a3rRx_392ehILnGuVXhHKQFm86Z0j4225iRLay1kV5gJiO-QmCh3Y_ooSNxMHdVWhbpQFCCNIbxxZKlzNrHQXetDBBMMtyRTFKE9GUlfrRhwl-TvAkFZZ-8JJGZsdrWSt_9Y_HmKrcHLdy2mzDcHY1P8_ueNjiOBIIcKHrTF_UhCHUkzknnzX-zO-vnfqepXeaAKh-81H0i6RkYEl0t1piwz9xjryFH6mAQ3R25jkE0VbIYD-byHjSGL45BP6zpNwWH4iBHHyyf5bgEPGHNdMIgrjI0CIF-rSxJScgIvWSuVBi</t>
  </si>
  <si>
    <t>https://www.contratos.gov.co/consultas/detalleProceso.do?numConstancia=22-4-13006592&amp;g-recaptcha-response=03AIIukzhd5ipdogtTQseO7EMsdg_QEWzmvXqfrRWne5IvE_ZOOLZfpeFouIc4nr8wH1NYMVLysDhgFBbsSMvByTrlKYdyRv3plw0V4vq3XtfVUbErmCtacCQQTcWoZlR063hDWFgkUgPy67a_Of9JuOuaX9II5zAUYc1tfbBvS-2dhtU3W3bO1OS6kE7X0MGq3r2bsemePX6GY9Cz7NW5hHvEh3JGZ1yLimn5vjYCL-Sp3eNHorvXI_Y_ABWF6qtR1a-NVNbQt1i6ctAC8205d4Ef2Gif5GdDthtYWbTpujvp23WoWghCqjwz5kMaRi7Mf-01FHSeUI0eiqekX8ekwX2f5jvr3MhhujbbFhlPbXvHfwJC5XYim2-bM0Gw9bL1_DtQl0HXQ6w0_I1LLcyTH-fmo0P6km39mfJhTF1W73l5QoRlMdH98dP6bc0RsbxhJbhloJk66P-UGROnB62zStvCL80TBuI6PBUtGnNlES7mdX-xoh9uIe_vRxvqE_6GhzIO7m1A7Zon</t>
  </si>
  <si>
    <t>https://www.contratos.gov.co/consultas/detalleProceso.do?numConstancia=22-4-13036437&amp;g-recaptcha-response=03AIIukzgktu-1fBE1bADlI_2F08CQ4v_o3vuwbMIL11yWHxtObqXl_YeVP4VY5cjif_tZLbtYB87lLbbertdprey5dLg4mEvgslxE2sPmNTvkjcMaoKgwP0aHInNQjzTi2VtsP5MQd5wm4t5YONLlKHRW69jkqUU5hP3G_p2NMduAJCaKX4pmRvAZMTgmfMKQgnzfYEfbijkSacnB6Ul4rXzF6vFh57-XFahu2XJdrqyfQsNk5ocfJ_k5JPJgQFTnem8Tndi9sUS8XhgErI3XzvEw3Q-DN7BfcTdXiGjyFobbZch50GAJI8QV0sCrWGVbJ3IOZ-6XP0e2YixLSZegUpBSq-Lg6N1KAiUuLSmbelb8xjxe-KjsxUBxsdU2j-6VA_RwV0HsA3Esx3Dm899iMjrpLLcEw3o3EkUoIVSn5f8yGE0sTWHtXqZiO-f6-7QJbpPj9FLYDLkDMKcvay6eGE7cjdlJb433YybQcsrMU4K18BqH1MtVeNPjS32ZAyDMCRQ-H9ZHjhmf</t>
  </si>
  <si>
    <t>https://www.contratos.gov.co/consultas/detalleProceso.do?numConstancia=22-4-13010117&amp;g-recaptcha-response=03AIIukzjs0UUuXN0CaS8avp1Xxr5OXmzqLPnn0xBtgmQIMGSyMXXW0BrzJnpU4vvd49NxwDKJ9qNnLLLra8lH6tBQY-Az-9b17jQwnREwg6ZZfE4CyX9uB9zjVHseCkPfHBpws-synpbIwjPlWy-oiHmkJ2rICkIeEVsKZU64CSmOo6xHCX3mvEA7ccDgAAmCSy7zdlp2GqGaAjf1mSTzngFwA6v8TInh6LFMWzTDx28x7OToxgsoZKfuFQCwMPC8_rZGH6Y3yLChGudNNOJNkVo4nrqwP_USe4GmId4fjoHOkKWK1lHIC04lzEQYYvzKnRwuxkdcE6nwdqN1hjXJ71QbN74BsU1M195ZST89LKIB9ndAoge4nNa48wj6xC0ursx2Udir1TePgPqrcp75y_MwoIEl71WN4hPfoQPeQ4XhzN8nJQFv-jI8VoBVn466-lq56ga9OAiyyRGjZaP0UCDGWUUnCg4aXF8mRtcDDj2Gc_tUu2xiXsHLzIxL9Wd3eYErlajkbc0X</t>
  </si>
  <si>
    <t>https://www.contratos.gov.co/consultas/detalleProceso.do?numConstancia=22-4-13036493&amp;g-recaptcha-response=03AIIukziNTYwdHgMNLGoX_qR3pCY1P8LiLCPOQp18ESI8F3nybpRbiUCrmbvEJXt7kWJ5SnYf6XWOhxLgbT_iQstWtQ4EJt_zs2n_qNDHaptf2-SXw8ZBjq-0kF17veHUX8mO5dg19xRlcRrLfGeuhMrdcje2PznnoMNhKyqEQ2Dp7pVcN-GRjnPyg37doLLMiavfVZ6mmm3kJ-yticHlG0Wjc8RFtum_kWo6py1Ieihv4rU1-ciiUAkg2Myl0H8mdorTQKyPH0f7YjHBlUnIH19s_xVU9oELzIHutEK19Oc9xFIRSFuN_bR-86aeQK5VcQce8u20P6id7zMejCv2bQu2JPNOI7P21XDOAZqY_XQgb2eg6gww_6wcITfHM72dCzXH_7bvezKj3gUtZ_zmPpbO0KDPTql_UWVWp6LxEyVHo5qnOALp3AjdYX1UCziYymYA4OUBKXGPpNR0DSCe7I4fpaSYIFZ7sT22twZwF-I3OFO-OKQ0qR78UTM2myJrnQU6XuErkuxI</t>
  </si>
  <si>
    <t>https://www.contratos.gov.co/consultas/detalleProceso.do?numConstancia=22-4-13006598&amp;g-recaptcha-response=03AIIukzhv__f65cGTea04RbAfgwso5VMFwTFPtlUFUksB0WrK5px89K-6Pu_cIy4rEHrtqzlMTeBkPriMVKx8V1INSAcPbDkZGXymE-EbWnUAE2MOREBjcJHyqNLQrucrmOoNv1kdLoJStiaC6nputcrKrO8cLDNZQcgb9gZlmUHBuU_TBGlLqtx0z6It3FkSY6QfkzRHMrAqmmpDMOkYBF9mlyeaPVH_GklxKUNKT7_Dl0Pnk5VLB_vQZSaCIFZv8qvKq2Xcm56u-UZkaKmLmModYY-54DsmJU_i6YfYqD_0MwTq7lXyD41jjdTBAMmvG8UcHsRhSLHAiyKr8iIUCGI98Npzdbos6wVLrpaPmoYYeAlKH0yAD-TsErUYJ6XzdyolvelVNI-CMUwMh2-2VSt9BsLvX-grPAHtjleHAUat4CwuGTDO8JEMYU4N_BspoB54JU0JlRo0wHbRthfFKtWCvfssOR9KfedHNhhxkVEDzgeTllFPf8tuZWQwchVMYubtJI6A1cVx</t>
  </si>
  <si>
    <t>https://www.contratos.gov.co/consultas/detalleProceso.do?numConstancia=22-4-13036529&amp;g-recaptcha-response=03AIIukzgVNyapUV9_kFEc4Ri6I9-EHaFm7h-1Gjm0kjocGMPqESTWYAnpn62KHd_wxo-9J4om7F-cxXLPuu8GVeH5IDSGD9LnWjZ5KbarUy4kbv7gHx9I6s1KG-Z3uIJW9WkSNYGu2iFC5gDr6o6BjWBWwIAcelnD_VtTRNOrk2Gm3JVqKyJKoiWAQo5pppdkvWek-sQRJlbLlXjQhQ1BOFX03yg3qkD_mGpzzxYWNJmTOTBk69PiNyY_tIAfmq5lyyguiPxB7f3sog1VMFlRyAOKyetEaSC84xNGFxUBmVyoQqJy_q2LMD-0NHlJo3Pnamn9i5buKK6obGkZ586N-jpO3_yx8ABvQTIqETUmrbLCXksz_iHvCO5K4oR4DGX5HgFb6icMBpyvoPhHpsBDzNFCBPLsIDJYlsSFojRA62t9KzXs0i1oiAhZJ-EEXN-nGozlZk2Z48gY7RWW4cCLnbLsgmloO_8DRWIE_rt2tgxPeqAo-5jVJ9njPRDzbUsiz_4ZD6q6hvjv</t>
  </si>
  <si>
    <t>https://www.contratos.gov.co/consultas/detalleProceso.do?numConstancia=22-4-13006792&amp;g-recaptcha-response=03AIIukziA30jgVSjYI_dUzRqdn6J2TtOxTkeQXEYA3ZA7uymEBiO-x8NojRv5x0__Mg3CgT2RBtvxkZ8ZZJ2L0TDfJsiDs7zp0h6yEB65OPh_-Zju8_Hp1kP95PZmmBHPbcBNNGwF80fs1j_nPhCx6lk64akeUaWwr3PEiDbZ3lXN_zETwhnSR4q3XQ1GofBp4H5z24sepCHMJlDetZhefpHSrDd5iK8YhXbTF2ObPBk5gGIToGZ1YlsgEG5M_p6hGNd6cPHyiGC_lWYPqnFnp9n29dIO9A7Mv1WeLeSrExNyrWt3-nM_vCa3PGrHIrG2iAu1XCTfL_xlF8ZvU_GncksVDGk-bCjqKKQGN5DZEFkiiMmKlqUQQcD6PfemRopbBJonPcwb2tcSRu-ZIPGg04P53-PVyU2i5o2wgKq7tPa80Iyevj0kk7GDHRF6KnY_Q7ZbxAFCP5AZu5xb6lhkJwSAP_VmVPREk_D9VN40vJJYuVrnpBKOdNZVy_3zornzSKdG_SHFNgN-</t>
  </si>
  <si>
    <t>https://www.contratos.gov.co/consultas/detalleProceso.do?numConstancia=22-4-13006812&amp;g-recaptcha-response=03AIIukzj1CoR3h1yz0OdCRsgRUvgBNP1v6xVMLunMxKzXst1qEcP2YE7bfiIZ-K1LCBft9jaQrHZnmg6tHq5rdqHoRl-pfH2xbX8jI0YXoHr2nJMPklXnrf1ev2JmacO42BYJgSO23cCb4fpx85ih3LB2TyCyLjmG0n_kw7exEeGB80JF4Owy4H-_O-LKeDYlS4PkWEmiCgkI2I6NX5jFBAmFnBg6LxgINjhzGYex9WwXd6DXEw5tI3XYoYG6poCW0ya8O1dTdoQGNhsRW4fSYf4IFlrLKiM0JNrZ4hiId9q7dUtFSJ0LanzLy2sS96GYA7JZ554mym1VtQEKMe31M-89ZNb8GLQqxKRJ2jDoWsXfp9RRc-MwhCBeVl7WbXzo-4PZaGLBrYgeEiLcdpGIsiegawk32vZRyO0M8yyh4gmdMUK4PSrPlk5Bw4tfV9WikNvVI2ru15OTXiVwGQq6ql5EBswbnPK-bnlY_0U5t3zXMaOvg974AVSHjxviZN0QtyJEs46UxfLm</t>
  </si>
  <si>
    <t>https://www.contratos.gov.co/consultas/detalleProceso.do?numConstancia=22-4-13006853&amp;g-recaptcha-response=03AIIukzjTaZHxhhRF1qXdJz2Mv1vYEmgOG1GHSwTkY9qdnUPHv21IWNmmHxEinBCnKNLy7NriXXQohPS4nyswSY_-Y7_j2Q59WjiY8U5-oJ_EinJUk3Hxa3Qqb6RTUs6u18VsNLYB1B-7nXuheRfnfSsvdWMOdWpujieFNUoPbK6aKgSypBAqtP2Z-fPvDgb54AnP46QMjBlscV02VCPnXGEIr9V4YVSnnUGn5rTg7AQe35YdCKx8UUblcOrNJAJWv0g1xPtOs_RVrolb9OIbwaPzEOafv0PZbJfo7-CGxsb5WBz657RDfIJd-k4kghv0ISRbf-9BOEO7yL5k3o1A_ivd6cNg62_1KgZLGt5GaKn97SoFhiRz8aQBJIQ0AlqknycyOYziwxKhCK9oe4ksGgUfFFocxdgv6PoQ4K3u42Hnc7xm8olJF1ckHN2eZAQOg9ksWhDwuJ64oP54fSuRdIv9YV8eYdscaBe2t7BdIIYbUUUD4FhBRHE3qtiTamCY8exAGkHFCqCp</t>
  </si>
  <si>
    <t>https://www.contratos.gov.co/consultas/detalleProceso.do?numConstancia=22-4-13036615&amp;g-recaptcha-response=03AIIukzjbQsB1aCuXtYbKv7yWuCU_sYrSgJnrGaqlo4mXxzdn3WX9sxA_9ujWYq5ee396hjRuuC3H8KfbHqBYlTME1wwPqq5V5eEGLbpGwp3jcx9z96pqtBBfHIc83KnHqWI_wAm-lQ0czllgFtc8pfl3vY_OKclAxMq6PODyy1RottJu8yYHyubqHQQqf7l2aGiGGF-ufUPFAVKkcwjpNcK_c9rNkvcBgu_wSQ__4rCrSo3cTvhczUao7ZLyzW1wCsBskLio_n4_lt5-VcYA_7KHQYkuwaD6ZPncX3gUjE62jn57yicXDsLJwTokx3syHITVeXtU_Z8vWz6Iie2YQw0shz0E0qzOq1UMaqOqOVxqHmq-9sFwVtpCU3YV9a2OxmAB-xiyw62f9noT-CJ7QQjiyOA2H9VbdAisEUO7F5D_4hkFduBvtnoo_PeHpGyDQAPxeWnzdL9yM432bEQeZlNtE0LpflPv9JqrGgJiEj5X5MKT3PqtlA2YA__E1mp0zvJXjP54_gva</t>
  </si>
  <si>
    <t>https://www.contratos.gov.co/consultas/detalleProceso.do?numConstancia=22-4-13006933&amp;g-recaptcha-response=03AIIukzh_iChWf-TQhJi_dYXwg6h9y1t3cHWd1DZR02gUzxw1Zzr4GnNF09j0DyFgyLL0ylwHF59SgSEcNIl7t-fWbSetQj5fodM718dfh_kL7fT5uDbw4ry0gLI3hSHFR79nUEycsBLuxYmEENCro1NL8CQZVYdf0M6Ft3g87G5qblBj3KSp_G--AieiSwxxXaeC_rJNwCW8J4SEmtK5487h82h_yS3St8FizDKxJ3xcTnfnG8mNjttGO5NbkY_aTPcZ4P1cZzdNn1_pmzYwVyeBL46ke0mybla92hnVBwzUcWFCtJ_ixrfL2PKV_wtInajVyysiyI9Lhvhd_N9X4P32wVbCzjfrvsyYczgeBJ5Lt3zkwjDQ71Vt6dbdZaF4TTwu4A3Gw4k26i-acDi5jGltVMiU-XoonZI-BE4tNz8zD1OI3KX-TusfHI4aMZ86TKV_TdDC1AHip8ZDdRiXIAgxSVFiTm2nOmDhL1zUEwP2k95BlPp0kdvgnthAS7lDaF0wI5o2Y5Vw</t>
  </si>
  <si>
    <t>https://www.contratos.gov.co/consultas/detalleProceso.do?numConstancia=22-4-13007027&amp;g-recaptcha-response=03AIIukzjfP634_2Orv5wZKN8AwY6-xSog4pmSN1-9fpVHbclU6c9tJ-3Fe5neJ1kPpHNdT0uqyObWtGCiXgalry0uBDhDqWDwzayMO1QK8aEJbMMvOU5aRFVmJKxBxdPmAJwzXhOKq4T8h2LQYFlN7Geqv7O3z0xJsGSR03P4JEWnnpR7RzCrhbNTI2daGIeHukfQUdlXJOk7dUbu6Da2argXo6Vyb74QOJjsEe5LO5w4R-sMauNBiqf1A5K_Y5w4qbXcdzwUN0N85BtXqubYgBWA4re_NEpYk-6dIu9DbTQ_HYJ5FXl-NegxaQBrOHhppN8En-Sa9IdRmZgG2E-WfroF9SJCXNmsArk7KsNKlSq_49tWDMZ4-q1gZBv_5EhwhALDSTAHZn5YBJHgmdC_9y8mLw3mQsCyjbWQAckbqouhnoxccwQp4ZlSyhEb3IAPmsKgxjLpduWVa9P0Kb7c7MAvxXZ2Ydog8A3vpB5-2hyhttSlLyZvUi_3-cf0WrzVhMlsAczz8U1F</t>
  </si>
  <si>
    <t>https://www.contratos.gov.co/consultas/detalleProceso.do?numConstancia=22-4-13036640&amp;g-recaptcha-response=03AIIukzj4JAAccL19M7odc3oVmJ6xND6BMUGxvIy7yY_wFfhGjh2cZ4Y_92gprs_HoAtYqrzlUPlNQ-kBvHSP6NNEI8QJsI17mdgwU9z_9vPO1fXozEMUv-NNLQ8TAd417JGnqvRKO3CRmoGFMH04tX083rJtaAYszwP43aPTKaHojzyR8mcsQQduDGN3tUVE9EKL3zhdtVXS_qXE2niarWGLMBT7xvQzkmPb346PLnHs45NXJWaNBGnV8Dh_gYELDySZTah1MDoHt6InD4nz-ju-O4FU0k-cgPgzCuXhgrp1tknRfxSoNytihdGKAP98_ZX0bcLSjzguYRUwvRH2DbjK327EedASXZqZaygm9qSH9O3X3pf-c-0G2nO1LyBeR8YaQNAZyMig4PXh2EUJpTFLHbjm88tjm8HgcP4ZaXU4FfIOHoGi8wv7DTzR0FxjTdDBty12xb9piX8Bkx5l97L42o7hGP6WjeRDwRz8mwfa7ARgEkGEi8kX_zpT5x6I0rJRJYaiLtyL</t>
  </si>
  <si>
    <t>https://www.contratos.gov.co/consultas/detalleProceso.do?numConstancia=22-4-13007120&amp;g-recaptcha-response=03AIIukzgS60iLEhvt54IJx8urW74nWMjC86nTkf_TrDu5875pixgSGk1KLRPwOBJNYzUjZYdqy_wf5_B7vEXMBeQOfnRAV61LkKasSaL_n8ZCoIRaLzGuMnkwt0zuiP1ODRp0icVI4ctK_kUHRlgVCrAzDvVY7vL4pHaMfTOEGkVReD0abnU-p0v0xYhNoNP_xNi5IP7ANq2YwFy1MtlYbGNmAys8Zrp_LY0B7fpXm3ufOqzl8xUAKETUDJ7a3X8s4C5Cw9m_Woqm_jZCEln4qlothYGTQrT10TCjt987MizWR5dTnwH-NmUWnfn9EN33wExFJXn7ri4isHYSztXMNQYXmMqJundLV5DydrxZ5PXUcuTHIW1gjL0wftpe6-POPjrzUEWrhWZhBkERGlIoThTN4UfP8uQoVj3hqaK4_VYV5QlzdWpRdXV0d_0YTn82dFiA-qTO3wighkTahxWu0HAGM4mbZ1SnDL2ty5CzgGyfztiRgKNQMebbzODzbkaFkhSZ4tunm0Xh</t>
  </si>
  <si>
    <t>https://www.contratos.gov.co/consultas/detalleProceso.do?numConstancia=22-4-13036661&amp;g-recaptcha-response=03AIIukzgjXiQmR9hfg7CZhdd9QiknZOXRl_IRbIlQ-AnI2unEwhz7RtfLOdqwvRFjcbNXGAI7wCvxBsVJwjnsHRv-ChZzpBTSagw8uio9C2-H8n444Tw4_mx2pXJnHr1HepuEl3xaNiYJdbH24F4hb9sGjhZvgd6M0YOBKfQW0hHTPZLpmJvxWO44Lt3wu7Y_9z3Ul-gT0BTNGkLCDCrk6r9Sky8vMFjS2zT-EaFcSluWIslQWI6yGA6mk7obvuCVnnARHSJlvoGUx28g4IBKZ6Dczpg-wlbJy0o7evyF5NHqZ-Rz3iOqVfiL8K_JSiMDHE2k6RUV-U8PSumhxTaJbXTiVdRncVIrEDtsJvS8qtx_FWWnatBFFXtULqbjVCE0q90hjyATIB1Ysx06IPhgSVnloFcz6_LanD_YZ1a7H3ezkg_HiwNSP4e87-S6jUQqdg8MA2jZp0C4HzCBGurumyJ5Gd7-NTTb9RM2CZnDUp9sui-QSI4fOKpLiK-y7n1LSToSPCyw0-e-</t>
  </si>
  <si>
    <t>https://www.contratos.gov.co/consultas/detalleProceso.do?numConstancia=22-4-13036683&amp;g-recaptcha-response=03AIIukzhoOLOCKLAdONi2jWGHZd6sHEpT0HGiLVzVF5wRosZ3zvbyWxiLCI2DGoLOHhabf89Y1LgLDaIR8hX_ogfTuXfFaqlOxnUsdtFQ5e6HdvcWknaJqgIvmROwb_4qb2E9tcOMaVGyxNhLQopraHU5Yl6JvJbSAqiSy9KQ7hAbP8boeyDPUQFQZuymNJVrkA7DOLfP-2H1fUXO-LhRWmlmR5Wy6SxMPUaGImbGPPFKDskOV_YmCByInFeBnVHrC_72gWtdX7jac-kev61In_H9oCf4EiOSDaflXUUAnr4zg6sYCIDOppGWZktlfyFl3juo4kzh3Bli5DvCmaqkfWpIH4QX3_UIwN6GN-MjPMF_H9VvVG0Z0GbCcE4xO3abG7LFG6Cr_Hcdlo1Xdri5k_qRsEHL-Rj8HImEnPpvGb3SGOYBdGbhQC8Ce4opjaLQOcg7ktTtBSMD9qfr2tIEVBVtrd2erLhZvOCvF7FUNQl7Xki6dqhkTxbmoOLtIMKzGqmLOJuMfEvt</t>
  </si>
  <si>
    <t>https://www.contratos.gov.co/consultas/detalleProceso.do?numConstancia=22-4-13036726&amp;g-recaptcha-response=03AIIukzjQQZs-V6YBk_suybCZqiq1EUqzeSW2CKwzro2Vs3R8Nop47vcYa9DYMUmUrSYWmBxXpgEXTDohWBsMXjQwFp6ULSDOW4D59NhnZxwoifp62Wq7sw-HMIpgy_BFf-kQXK6Mlh0KRqna9Cue-oawMKtmBPN5hIY6opwnApi0bc9baBfYTEcvSaRJaaKKXLLYP67JQ2ijdz4-9UXoo-Z0M53H5fMBAcupYZI8OpVewdptecynaTab1y_qb59fUtACRtdcCZQF4QCJqCt5cyTsOYk9RKfF0vgKlRjI0uWTXuZal989VkrcjAX0ACg6smIadRFZ_6Hex8YJeGGLPAocPGguCjDbaL-apxNfxl3AcbytxBqI-R4IcqEXn3eYXaD8eGsjKIpjLhOy_thAHHGKL_IowmQALwHEIzf5QSoO3RVWeS6f0271qeIY7Ohrl--X8htl94E63_nldP5aSm214l5d7ZLyqnZf1t9YkbXIMqu9IDxtwSIWkWvYgKvAXMmOk8FSA5eB</t>
  </si>
  <si>
    <t>https://www.contratos.gov.co/consultas/detalleProceso.do?numConstancia=22-4-13036765&amp;g-recaptcha-response=03AIIukzjbl_d8z-ZDowYMuu0L26P28mXROLvEGoDc85zjRgg0-wOO-wSRabLI-FJCcwZoFtq_lZdxyffjB_uxjXbDicXqAhRXWgaj06-88HNJTOgWTONc_V9zetI8Bt5SpaQRgWzlGET3UhHUDIdGlEkJHQGJqip3pG0hcQkJvtwc1cvWuWKsACrTqqpYemBknxnZcSVhxFpWgIwFZIQGYrkaDQBpt2_lvlVyGjDhbYJABFalk74GlbuAvv0nnCTIouybBL_47Rxhu2SRRXxswMm7EL2S0M3I7qn5OIQ9pxVZfPLvxNnr61NesVwtSKB0HKVRzDbA9WCTvdE5tuEklt2dL30ZLdq6cT-6ClPOPjiUUyJMblb9gcy8xYbHgfebpMBwpVw07mM2gIReLh5c-KOeBKeqApAFb93kHICwH52ffEve_q_vD12QF48gentdRXeXv3F4bQgOrlnV52XL-VrnUGMT8lzEutY0R4pQXREq6kL1Pq4D-JpPvZI0ww5he5_lY_534YXv</t>
  </si>
  <si>
    <t>https://www.contratos.gov.co/consultas/detalleProceso.do?numConstancia=22-4-13036822&amp;g-recaptcha-response=03AIIukzibnu1JJRpAUjOtbLYKqBAJlFDBgvy3kJ74TIpPsDtWya7eO9irxk8J6YXX67NfIrvGTnDvqkqC2byJ1YaKVbZYwd81zMTmci3di5gnT1pKsc6ztcQ1o8vDXf0lYrgxzj7zCShwCTnJ_pAiXSavofNblQp6lalRDibM-cJlVV_Pn4xR3QBha8ZlfkAgNH0hDo_ED_Fb4CnEYI4YT9FMJE8frXyoi13LGR1InHNCIf_ZrkNUpjmwZ_dhLIu1n1o2N2bfaJLhfvnXwtoJfE2nJSr5jvRbqEwigUDYJGK2n_0cf8Xa7-79gNsvXNUY1YR39k7Geun2BqdN3KYbhX3dRpQ5s6_daJruhReNkfln61G1J-CLRytST63Ch3vsXm0mZILREeZT1z261YYHOlHyR0pHLdk-54fAVfntA5-v3-XTK_DlE_jrEPYjBoge10lkb27wxCj3ZJ8hfnPtp2Rf8g2yFwBwSPlYKDl-7-1ggrQwwGn6jOyemr6MV7uHkaGjAHkY0aze</t>
  </si>
  <si>
    <t>https://www.contratos.gov.co/consultas/detalleProceso.do?numConstancia=22-4-13036856&amp;g-recaptcha-response=03AIIukzhupBELYimz_f24CMpWFdiN0VX6AGs-MyyojzS7-2V8Wj6Rbq5OrFkRDTEMDGiP_N1cgjFa8mUPTUDyxBtH3GlZWc4i7e-9FJznomnDuAkZ1xg9UngHFPmz7FLQY1qxA5Qf9LZAcMTd0lMCmBOBCUiR8_otlR4zDbhc9CBGLk8Am3DJy2dIhZFx6bi-xqKtPGepuIDq6Z8Ag8uVwD5xUNHUsEfFq0JyWLrw23r76qYq8BQ4FCiH3F80_Dv4gUyAZCJ7p0zUSrvcb2FOyrcwI-NSql0r5_G8tnrsVwYLNFnB2XqltLB1PZdfNu7oJ0FGlfhRM7KF_0swkOKFCm6C6bO6gl-WC8KR7T66TMDZkF_-Kg70o49ElOA65PwciOp5fpkGo4PxWBr25tAQ1kcJP0YmI5lR2cCEqnx3E_xQB1hBVX3pPQKLPTzZHc27r9J-AbX1-8UxoM62-D67izBf7EPbsUNx76ILs8beeo5AiD6CsqCZYtp4hLyaGYYfeOSiX8lpjVgq</t>
  </si>
  <si>
    <t>https://www.contratos.gov.co/consultas/detalleProceso.do?numConstancia=22-4-13275976&amp;g-recaptcha-response=03AIIukzj5haZCBR0yD0QDjyxSPySPeXSI72_cBg2A4VWh3J5Lgu2XUA3Z7P3MBzkg53_q2WZUaLGRAT1QyskSlkqGJm2tsjmyoWgvQXb8R0I9bnytz-xYdn1A_GD1okOn26dmXqUOEluwk48DNynLoIGnTNi0ErG1Y61KXVo8UxB2mJJhec_0BgoyABBLMWAi8e8mBjPG_w8dhgz9sKYP9h7e_qbQcoVigol8KCiHeat2jyO-iCG-Ms_37qdrmvbpn5UwytMTzV6F_AeC_xnRvXR-WrJr2AcCO9lLVg20tiaVklmEFWqyuPFs2CG681oMkqmmMiNAjTs1PdhpIajce3iuSnCN3MeWOx8Ze-Cyedv5nxb5zTHjBVj8cvaoqOOdsxEd9jFcsW_zBox0jiHg8_3_B427rdnmC_6cka9a-sK-wQWg-d_BXzVyazOCKJPcWHYugblNtiOPp6MInkN2TlYjC3Thh1pcr9eq4ez7Nv31AH75-wBz-wt0gxfDyAK2ds89JSQWR7dk</t>
  </si>
  <si>
    <t>https://www.contratos.gov.co/consultas/detalleProceso.do?numConstancia=22-4-13275989&amp;g-recaptcha-response=03AIIukzjk8kCIw243naN-2nP7C43byiWjNxcO__sA2lNlIJYUCYDehUYqATJX3OC_9_2t7XaRyB0Qw6o0JW820HzW-aUyE-IW9akRYipWVfT3LKw7ytMypDNC5ihQz14C_AGAFTN2dXF8y4JI85Orq8HnoFXrVQeq21Qq1ZZcsFQv6apNw6cQ8HmdIXLb4fIf2qd91EtYmL0PaQ_FRFv4siPL2y4-TfUyMDdSTruc9UF9-R2oSo0ZBxPd75s4MhmbCGzmn3HQgGpcmMB8UPfa2OUF__pzZcnf7GNKpOeIypExAXA2xmYkc4yHN6w5L8Wf6lQ2JBWiQrgm1E5j5LbClYb3R-hDeyCunTxcc97kjFEImoInLV293aNGvwlPNMpQCiP-jGrKqpb8M1jMyyQFXYAJ1GJZE8n21IThFL5adLm-fEglo4hetJ2tRN2s2KJZw0WUXCMtAaSzyNiZObptqYBSFXYHiTJs42nNzWbcLlaal5cdxCzwD4cdITXVGjX7icZk0c26oTpc</t>
  </si>
  <si>
    <t>https://www.contratos.gov.co/consultas/detalleProceso.do?numConstancia=22-4-13037051&amp;g-recaptcha-response=03AIIukzj-yncReRnG_fthPP1k20y9K0LIxXDbzrDiV852o_sXGPaiF9pRqdPh-HMpZ52jppX-aESnFkOzkkdNy2L5Y0wS1MtQQeBf2Yvt4U_bSpreZYekt8ZyJKUpclGvxgMdAv1FHegDs824wY_EhyzC_URuimKWdVvRcQJ1SCW37N6GbOt4znsnHBgh5aU17W9R2Cn4aPpB_yajVRgByev59aUbVCOcMG71hh440EQyBDpSFxb8I4GvE5IqENPRecHidyO7fty9GqSNMXehucgRRmCTiA3eP4PWpyvE3y2Gg3nrjMm2I7nqKn_09O3IAyTMHWMiYI90oALo-sJaWK9xfWdWevG9fFt9es8gpDOhjuZLQSBvChPZ6mgSWgwtd2x0VfJvcbC2PQnZR2luYCIsE94-Kv34afBXkoVacZYR58u7ddRPfI8LJcs82j2YMT-x-Wrcl47HSaMMXaU5JfdD05X_23sL5u8ptPDLDo_j43jUJ9bjmmvNBLPXtreyzNeNeusEmw-4</t>
  </si>
  <si>
    <t>https://www.contratos.gov.co/consultas/detalleProceso.do?numConstancia=22-4-13037120&amp;g-recaptcha-response=03AIIukzg-_HBsr_rA78LgXv0Vw6dngS6A6QFoI45HVS8jM4Vmhs8qmh1E3vOHHUKGjcPr9DKVZKjpJjTn2buURjiUBqVp4jmIJ5xqd_ThV68XN7Ik0ZSej91SMY56--VUrCC4AEJOf9-Hw0u5K2hiVP2PUXV6YUITVS7lXBkralxdkY1RyT_IbQ4OsDox2xNAeTEYkohUkmxsBi_mUOX-j3Hw0puXCZ4VABrxrdqRXmGsKSQv-aJLEk8Smotud7uT5B4KKyqZBSA5IgPlCuWfAEjIZS56CMc8v3dkQ5dwWggiqZZUPIyaOmKXvxOOuicl38m9u9-WxxRZ_4mUh5wHSGpewbZmy__wYvv25DJ6ywNU282dCZ1Grg63K75GULV0Vx_BkBLVEeF1EEtxZk7hDiEfWnZkoDR-ZxvMyZg6XHQMtHxbtgIG7X93_OfcMfLnSFiF9OCiSz5xP1IMkff6gTAUQadG8fKFyZccoH7CdKAbJbo24rc1E61pXfFLTW67TJfeCpYhuUiy</t>
  </si>
  <si>
    <t>https://www.contratos.gov.co/consultas/detalleProceso.do?numConstancia=22-4-13037176&amp;g-recaptcha-response=03AIIukziSaYIIA_qgLjO1vPwETnjk2aKQVwf9nWHfEqTJ1othS9EI0kpPqUDxqfdRf4t_Z0xrTJXPSGhHRECoByK_4sjvxHCt5XGDuohMBLlviBmmfFldOP07xuyGkPGfoWCd8u5gWWKyCX_gqoI1p_eOk0LuPMN0Ec_hNxmnNqGSAn8nU435wtSMUHz5AnIgoeJ1yHL8B_QTWvwx725Km6Hhd2aPZeLGgemeZfZiwfpWZoj--lkTUN0Kh4DjDRVtLWK0TYroo53Kwt0IN05u3vBgLS5TxDYdOmfW6Vhh5loto5-Lqs7L0TwuUdI-ZYTQnNEG2nHJ9kVpOoIAe2xCIn8NbKO183gRnM-d9oZKTLnZc3Dt2XuBNdRCMIrB8LsMk4ke4VHzEw-J3GRhx3I1s8hCbp4FIAHGtR4H5N2eaVV8hCcHGWzpYIb3VMKe4imLlyeXrI51OQI3wf08D-omrysnF4GAPzKg73ipeN0MKEEBFcaxAWr4XHFhUJ2eCiOJMISRwURZQWRx</t>
  </si>
  <si>
    <t>https://www.contratos.gov.co/consultas/detalleProceso.do?numConstancia=22-4-13037239&amp;g-recaptcha-response=03AIIukzg_namBeYOtnXR71BdCPKqWOiTzy1Hp4XAhjmmAigQ9x-x_OZ4du4-7SA13ee_RBHblzT2lNiRp7CS2jh3ps1JrbgE4K_-z-mE9DRJhm2pTpdEFVNCKKWV8c7oSAN1xgrLjljMk4UWgI8pu1d_akGWkeIeVdmTUoj1Sgch8IhIVFXTxSmw3OhBgWqMNiPHdlEKfob0SVIpZTLnozpW7w5nXJEgTkKIzRO5c8OvIw7o24UzKvzNkc9ivOaKzhtQtvKCvqVNnVfLOipfubTGxxOy0XBa7g8E4rY1sSugJgVYWsdSj1ycYWTtp3x_tPxYMh7mRRVHtAq2ak-QPTEd7mc8sAB888z4mTjImTeuqZKUYCj8mE6APHacQbNlZBNAcbDV55p-zAb41xeIO8QAAjCxDmU5dleFNagz7okv2ckpp5vpcZy78dZLRuFSvzm_9epXMkC1udajGpShZqY74ap1d0BY5bfYFQi1LXBlGHJ_ey2RYzaaXA2Ywc5RXgdVjh2kwI4Zy</t>
  </si>
  <si>
    <t>https://www.contratos.gov.co/consultas/detalleProceso.do?numConstancia=22-4-13037271&amp;g-recaptcha-response=03AIIukzgujEMUBpbrbXdFIMlFojtLeR58UBB1y3c1wMAf9TnxDoTtfJ1Q3VlPWobIil0X1kbiYjVaAH_gl92ajo27fQ2iCNSnUfaDt2Omp-hFlltMJFVLbV0LkDktMMn8IVWOgIeOqdUOjf4-d9v3koPjW61JVcCtVm68y-yiLRSiEH2JfBrwFX3HqSenbuQCGc3fNZ8fOXsgrPrwHSQupJ3cMaBfFDkXEzvd7Pmv4VYIKOE_3W8N9CzMIyipxIIWM-4IQwYBORLhOgQq2QI8G3jdgnGEYkKgCuTHAdKGwYKx0fSgxgnOWxYxNc1U5ABGMVdnnpDOXpnt13whI2x67uEBeW4jf67Xhq72jirvmaYegzqhUiAm0eU1NnRHKZwtGZGiksLGHH_lizqUBxJyXNZSBsMafevbzzSGWcPKQf-Voh_fehOOwpP4a0OvUsmJjQ7KgB4bKJIIys4VdtBJFwr7UmExIbr-o-aZZUs0pJfxWAURbI8hhObzk6UJgm8UxXwVaV-I_9DC</t>
  </si>
  <si>
    <t>https://www.contratos.gov.co/consultas/detalleProceso.do?numConstancia=22-4-13037315&amp;g-recaptcha-response=03AIIukziq1ZhKX64Pti2rpEe4CLOWflvO6MqrUYTTh2bv0Vnk7dASiRigc70nonNqFv71Lg5lkqOrilKXJ297pn6UVz4lV4PhXO0t3H3ZhNxwSDsL7l5nSWZEvGjLcKtTAUMiDQCgupJm5iqoQqVQszqtKiJTUWdqSTr5awWbr2eveFJOrPhvq_wB55pc4mahKodH92to1cYYZa2aD4sEUxivtVSlgY9iuYEWB7H8dSsLcL1wQz5Odr1qzMH-5ETHmn0LcuqsnjVNdCoNxrmq9rmcCHCYsFXI-PeZ_DVzFQHhOE5eGz9A3r4-xwOrcALArLixZtR881JQo5eCnsFbwQi2aU94aqh1Xsz72wi1rStT219QkGQNNeEqNSaD3t1hHNyK_er3QNZmUdsh-WL1FEHFolGYCf2Ny0bQmP_uyXjVu_5tLWVX8BzLCLJUFypyIybVd4djGcvbsDCRM-NcRXhCptOsyXHEr4y3S8par7NlCZ2JZEwFBWXg7si_eshrOlkrja-cAwph</t>
  </si>
  <si>
    <t>https://www.contratos.gov.co/consultas/detalleProceso.do?numConstancia=22-4-13037385&amp;g-recaptcha-response=03AIIukzjl037LxVr_DZVCVkNMu3eiGCkEEivmu7Ca8l75SIQK1iAPG6lOl2bTLP9Hsl5813oe6zar8EBnz8C00ogNLWbYPxiRc5P1_P-pUAd8db5M-TvPYBlWd03-enX_yXbR8JS8rZJDHkV1BQrmLJdUDEcQ8r2NQp29vTivPrA-nFqC2BrYd-Jzk8UsuyFOwSm5TCsO-yKVcvjDSH1CJySwyBjUR_j544YNvQ8k7OwqTBkNCyifZPudEIL-bT-TSBq6Ax8vqfbhm9XDB7gB9xg7kxBXSy8EwEfzMSXtHwLV4pqtvYP-PsJfgeo6ExjoQKHgHyB45n8Z1uromMclBtWC5knXftiN4l0udTxoDTte8Lj9xMzxdlpICR1rIFGIxtoX0fLEUjM8KKpzLRhl09ohAIOU5uLJ2v1m-no9L2uHpr4aZBZHkqZ1wWCgZnwVg_ZBWwA5t1BzrU_nZeHDpi8qNRaYD53PgCb10IDW4XUDofczUWMzuorkP9LDJCLEvpX0t_TEylcy</t>
  </si>
  <si>
    <t>https://www.contratos.gov.co/consultas/detalleProceso.do?numConstancia=22-4-13037425&amp;g-recaptcha-response=03AIIukzjGMoBIOhsWdCpURbi7479u7dlm67vqdlxlPXYbbLl24kyYvnwpTwNHD5lA_Go8zgohpo-wh0UCsTMi8jSmJIZpTTQ1DyRJxqS-w-H8NZwxTL_UjNh1rQStuxqULeGA6bqqSVnqs4HOdpJp5nLayp1ySUv0vBNLFy_4aujPROD_DrNprvLBZTpkmbm_eTKk_wCsFjzxGSWWr1MOocuGCm13mkZS2GLLaOG-OrogeKwDg-jvWruJdpHIUJFn-vV14hfgn2nLgPA7RQ0n_amGN1TN7JoTXH9CkE2K6Ckco1ptsjgAQHJSn2KvFt3qxcOdS1nA5ADtH3xNXP96uxH1h4-kqzIXaTALHBo0pL6v9aymBhbYXx_1jXcSE68VJYpwfxOFwLLkItpln1KEr2MQ9tVgHCrWrt7UiBcbtcObUWw6XgiV_QRs38y-qkKlctL_vaOHG0Q2y-mvFoRO3MwDUNamv6HPCgSXnBavmwMp2ALDg070E_7HPYuamI-4sLlTcyCgI2MA</t>
  </si>
  <si>
    <t>https://www.contratos.gov.co/consultas/detalleProceso.do?numConstancia=22-4-13007976&amp;g-recaptcha-response=03AIIukzjsl-YwQlDQ-jBzr7GoL8NkMV9skEt-6isscXxBoThbCussV5pow9e13GczBotkz-hTRiSNA-V3Iwir8KZbaH87h5UWLzYnKfxJkCZMzdiEKRDvBr62gfmF7rB8kmaZVyljT7slSbF7YERvhortUQCSLCwA5beUjhxOwbcpAp0vnt1FVyUKVicYFEUAD94CEq2tc1W5SCGuX1uu4wEdPt-NH4bbdziXh8vHjoIcBOQ7DJ9ZbZT3G3iuDkk2YmEC-wyRt1JIUfE7_H8P0LhRf1yhRHY7LkxqEKxG6adez7Ht_21_rSFgfXblqjaVDaq7P2LeNhIyKuFvZiiOyAvSepkFjE-WqZ8i-sVLXpovMiSmTd0mPDZOb9jUVPe8sFnep8y32CMgbaXC0FEQFgvGOYk0NZ-egjQ8oaJDgQyuTj0Fpsq68E9bbWEZuq_Y17qcVOaoYPUUAUl4_7KH8mSmgL4HwccBkzIVRok_iM85MzASjx8EVC_ruSzJ_oNO9tGU4lyYTa4l</t>
  </si>
  <si>
    <t>https://www.contratos.gov.co/consultas/detalleProceso.do?numConstancia=22-4-13037470&amp;g-recaptcha-response=03AIIukziQXVjjLNPTc9DyZJ3rXqhvt4S-CpqtnljZj9AesfH5QX3n0POz8hJ0GJeWVJ_-St_q9DCbQ8KPAGLzBH6uSDW7m6-EE26ZO3C_2_WuKZk0GoX2cfJYzFE3whyseTn-uKXqbEc181RCvMuy9qaE_vugoqP4M8cYVZbJenQMNKNBHmqYukQPrN4h5ljO1d-Zldja2goHAZyXx7AwPizMJZqgX2w5xk5YLjg_YGFbKfAzkVIxOSjRyalNNF12spXyuJnlQpSfN3iPFYeIxUjMdV4k7vRJ13FhH7tF7ye4R7nR7xKW5gz0e-gxHdu1YHwEN865cnC1Px78_PEb-WPiMj88bqOMu0h8BBQNHee_H3vzfhAfMH8Gm18n_5vcIPoi_HMRvbrnHOSOvdt8CgILXBh40NvyMv8eGlF89RVAG_P3XLoN9wgCetkKTufs5z0VRsIR32y4woBzF8dVV0zG8INohbSZKwa2LUYRR1yGxq1eQqwARKIQTFWKiMaRo2TrnyRTjCwy</t>
  </si>
  <si>
    <t>https://www.contratos.gov.co/consultas/detalleProceso.do?numConstancia=22-4-13037499&amp;g-recaptcha-response=03AIIukzi2BPzcdBwqY_Ri2zMAtDw4Iz96bkwdH7VD9IiW1zgBZMlwsaZ_uh2yf6dsPigHqDCYwLXv7lSEqE2zlXNpCrQwrXx3WTvtKm917LcgQhS_B800agH62YRiYGzg5z6_lJBVoVSXHGAttGyFmzZwTjeqqfTPYQCWeWif3okeIOVpKwoYlXfRcik4kKZibtxIhzjfveCyb99zIBwnhpTA7kHcne5OUwHwA_cA9rq28ScyzgTXjiAxdiFPCEzuLZycObnlIeXasj9IAQ-yf8nB5pzkyBxqlgGxn2BuNgYRut7U9D5m-SLz3mHYDfGlmA_3O8opLs2a0-e2t5zWR0_J_XjLB84VgO9AmsyDwup6xsvS2zfzZCUC76XGTN0mCcf1WwZWkA13DZa0Eiaudl3xvdstEN_1aFDdbOajRS9mwYQZ4pjFOLlo5LjIdwUIOK-6B6KsHOSqAWUIJgnj2jxoyUHjagThWUG9ByQignxwnYSp11axxufwGngEBHq8gJ89oX9N0vq4</t>
  </si>
  <si>
    <t>https://www.contratos.gov.co/consultas/detalleProceso.do?numConstancia=22-4-13008055&amp;g-recaptcha-response=03AIIukzipkPTm-D-0H8x5TQw-NmkvTbbAQkWC_puwEmAhK7IhU3hK5hoWg8NJst45Js1tZXk1e1MJx5fT9ebAVd0HtQY8rvqjHS120YrCQJqkY0op22ccEbsM6Wg6d-RPkdEhveP9NEgc1uDtjXmOVwCBDuBTxVN-jXuemtkIPsUOCZTf3L958s9fNlWXm575VOEdUrHWBJHDYAuyOa-gfUyOj3iS0mxlgtaQcGCk4wqnrpu2soEwpR-S2DCO_72P3kMX9K6HzEkjEXrjTxVkEEHCnfLG35r5PoMTi19sNdC4MlFWwiAy04PqrmA0NcM0J5exDqmB4BVQsdjPqIfPevNjdbk6tcn3P8CBEgAahr7kjBeB-Hq6KV9svCNaoGeILk-mclfIoRPYVfkjB4QhUXJAdGJ3C9YNVJNzoe9M87HXZIzHeyHFFsMbk_d5F_rKhuI18wzRL8Z0uuAZPFjmBY7si_5VpK6stnb31rIGcBgTDvM5fjp9sU4S1RwBU2DVfXB038fjZBZK</t>
  </si>
  <si>
    <t>https://www.contratos.gov.co/consultas/detalleProceso.do?numConstancia=22-4-13037528&amp;g-recaptcha-response=03AIIukzjZTZqbvuaxvUzVr-AX4alpXqeM-VbaJlTtwMueFM5kjj0HrjmfE2bes0qyyzd5b8ZJPU-PmbEfmulyZ9JFCxxis7DsZYtRGo1LX2Ywc5s2kFsqS1gF8mO1fmF5nCRP33OC7pUGoUIy0D-QiDiR2NOz2x8POZW1HvJOv6tbQl2J7trM6j2PQ_kOQ1YAfdo7RRhzTPmjpDFncf3ySma0EAvPCY93bY5DOr4F7AWME9LrCkziNZ8d_38jZNbiu3fwzlfnZ2iIC1iJL9Vo8ACOKShMMNdnR2_1tvB2NDshtAcHjl9RCQH2Ue42jjqncxBfzhcgJKn6rzIhSKu4s1XMtFT3KXKGQHdYoyrpSVvK199eFp7uFqjJvJa88_9WZEN15mqvGFsi1-_2h_dCFcHncvpYFwhWXUeZKiYdaCTG8eUKYvB6-9guzIGtzVj1bHjPh-yeOH9v1KpbR7M04hBdN75m8oSyqaE31506xte__Z5xkP86qTkOq-tOFCugaS2Ac45xUPLf</t>
  </si>
  <si>
    <t>https://www.contratos.gov.co/consultas/detalleProceso.do?numConstancia=22-4-13008103&amp;g-recaptcha-response=03AIIukzipyuy98Inx24b48DwW3h78WBCLOX2RcHYkrKkxTLd0Inj71mjQHvtnqfVUMGxYAI7LwgjntHX0ezWmDL6XON00YhxCowNKlQkZxwW4U2Nk28-_x2PJnDLHzeYf_qPX2ud932biLAhm6sGQoKNyk8zL9OVxCWGET2GyZvynRIaJvVsDy9ZakxABLxpkK0KuIWKRadd2BbcelqjNaxl8DAWhQr_0l0hnCgmvDfql_RmVolpFH3AFL3ZwxX-8rXUXhZzi2zjJRZ5HOB3RKKwJE_B7Jxp7uWnBJDGA3VMKoMr_vor6BB5KXrOgcStn6pFXEUvLBCfVr6TbgRbsFYqdUiT6T9Fhc1nBif3CRqr0zHJZOqreaDx4JBISo6-ydTfbTtoPw1k4kHVUqJw3OtYO0zd3AP8YJ8CyoQrtQCOwIx4reGN6unmRvDXoGbYkb-FTbli6ZioOlOb7VhGtnDvAUvVtXZulp5Rw6SZiS8ek5ki1tFyAfddjp0thVH9R2r5LOCWdbkvK</t>
  </si>
  <si>
    <t>https://www.contratos.gov.co/consultas/detalleProceso.do?numConstancia=22-4-13037554&amp;g-recaptcha-response=03AIIukzjQtrHCYI3NuOU4E_sSu9Q62z1Wieqxzs2YL0vN7gczTfs4Z9izSrVGOn3FCwNoiS1UWIlAK4c411kumFVlil4NRVVekM7MZiMjPFoaYC5uOdt2eRtYFncDR9vQ-ew9x51ZEcWRjaT-aycCDYdfOd3II8RkVqF7S2qOFJpdAm2kwkTvBn9L6YoUk9XRFJ1pY2COhC-bkSBaRx3UlynDH6YQhdTMPN7ns1ZUAm6DoXGs1PEB1_FKOEp09lBtaDO3o39F3pUQRqbeOxmR5J__OnWpSle7dwgX-yYQpwl0-gJglJS2LQWu6C3GnyifuqCBg4iFVaUI072D3cPGWlwUChxmtYFl7D5Ty_m2LS0jX5SbeSIS-GNtuENDbJKzs9CfbM_NBxtLx4bMyYRYHHhRsqQfD805hx3-vOxgXJIcP_AXLBfpe5i_r0nIUd6RTM9hLQDDcTqQZySUemz4CpMohkUGAoYiJwVNdZhbP_OpLZCug-cUtvOsNE-ywt-vR9EubPvzzDpJ</t>
  </si>
  <si>
    <t>https://www.contratos.gov.co/consultas/detalleProceso.do?numConstancia=22-4-13008165&amp;g-recaptcha-response=03AIIukzjjjgMAnJllflr97h8q8aIuOVqY4qvhBAU9E-RrWBpvzN3QpuXrF5IBRoQOB2-QkIaz7h5qm_cgaebDR9GBRK1LP5YiaYTSmycW00Mg1cORtbT7N7I4W9DT9Kno3gBG1rTD6V46gu97ljS50t7AzNK9k-x-PyIrKvLVQbeC4O2m8ovg9-C9_sEFcrkXEqXudEsTGGdnq27-pQ_gEHB0dsa4Xn-UrmS9ZIvi-kmPKcHQFx1O4ouqk1oIIb6FOyVxsXA8NsXamRfw3vHILko4fqYkSWbygzLTl-TyRqrxxXqWO2Pm0B4f9nAcUIGmeN8d_mrWFGI0YvDsAR-fa9Ra0fr-REa1bR6JAfqXL5suiJBQZEAkVZAtQqS80jrmou-73jYMu9omDcCNjNt1gb3yX4oK-nGNW434O2dCfw2loyySuLHFOq-YihY8bL84neYiDdAiXC1EMAy9Az4EWwKaMBNgEehoAACDfqOTxJYlEiWIXN6ig6_pUcTYc3Mf84rxAHmS3TaP</t>
  </si>
  <si>
    <t>https://www.contratos.gov.co/consultas/detalleProceso.do?numConstancia=22-4-13008198&amp;g-recaptcha-response=03AIIukzjKdvzl4b049x7jFceJJUGbnJNUKkrkjMdEzboRQZzOmh8kmLQyInUMlnX86nQcLx1x8EC5ilDMGiFuTuV1WDYTilHmLbRFKggrovz6f7IZemioy6yjzoXl64nLi2avTtTgIyX1d_G_I4Ca2gStkuZrGmrPt--SAJllTDI-fczJDXwekLFAWGGqB31wVqe3nbGGeBeP7nVYHW9VU38ouZQmlNC52DrqwzUrLt_ssBv0p16fL5qTWWnCDkUWD_tss-VFWtclfgJ2H2m-4NI4sU6kHekvN1wxv8d7XGHH63GA4XixMTtNPrg3srqQnzHtlQ24uOC97-h3C2szT5wPkPuSgiAsnal6sEWpNgRkydg19s2-LYhjtPxBAoKEZES2dDjnfYm6aLYDBI0y-m24cULUmjJ6OKBFZCrVFquHpQJRyMBqS6nFhJRyRljZznXEX1BTLlFkn8Bs77AG4tXlYoqhZ36xEqODmzA3sYs8TOsq6fGJhGlEsqzYhoIAsdGCrRnyFVww</t>
  </si>
  <si>
    <t>https://www.contratos.gov.co/consultas/detalleProceso.do?numConstancia=22-4-13037594&amp;g-recaptcha-response=03AIIukzjbYV9zqjFgs6UqJ4puq_PTwSHqwQN5qbB8FtNbY7r3xVE4a6QFSAhp-vBOC1j62cOiqjPWiSxJ6WLGLrH2iyfBI1Jh33aCpuTbIP0nEI32sFJ9MS6GQ64W5iAFyUGZbaQRaHkpSMs2MgF-GqlGXg9TmrH2R7Q5L-DlfgXG0sC63jP7hEvNsIwj8uLjZCiTeMLD37t_f5SpPeSUtRExDbjC_ToegWmtrlpgyoBSUmrQXgcPi2d8vN_JSpqZGP0mLMPJmvfFR0lvSKKB3Y1GeWeOaT5g8to8AtUEpoFHRkyY9hMUDK-eh-b6KIvPknolOYyitwXO-L3CXS1vWYL6pOJH41k8b3MeqZNa3lS_SPMYrvmrmyJYW8l7qfBnlKI36F_e7sca48GqZNkzNc1u9BvwnV-SC-W0A7BQ1I5eCLIUyI361Gn4gnFOTuEvfDAYd3C8sNGj-0QhFLgI1LNGj8lLrMxuc3SPnYSRpl24K9mmU4tNHRYck7P-E-VRv2zSAwdj-zVJ</t>
  </si>
  <si>
    <t>https://www.contratos.gov.co/consultas/detalleProceso.do?numConstancia=22-4-13008226&amp;g-recaptcha-response=03AIIukzhrlto0WjW1nHjS96m_SY5QmPzrizLbN5oCjGwPRvkqzrCt-4pp6wDCZqM9WrimCB5aQVuL8rG_UeTSduiEPvGB7WDPvFChZDJZHGgfBSq0D7Y0RhqQ3-PYlO6sgHHgr_W8Xm7YJVbWaYEOeugmaFtkB6BmlTXABo1N0Mn6GbdoB99XPYiHD5ljlOZPahi4kmrAhJ7loDallZWIVfrwhWQOLz7bAzTNPLYK7-BQDDux5W75AIo_qQUckYiHJmHt_thZHM3838bEE6ug3gst2EZBE4tuTxKRkpeCH7ooHrDFUfRnGlksNrm0JCp3BsF0Xj-1Lcvw7Mw3AyJ_gmCFHif016sKLqFQNauKm6hzrgyRGGyw5bUMTW-IxB2iJx02Bz6uBgYUuaXpc_sQc6YlutDtqFb1-r4oDp2nsffYX8vodBQtkcxhU5H4p1u2Zv42rRh0NzIhy_3Kt2PakbQOyQcjV37_y1kbNlbfBP1Gp5B6o9jotpUZrnBG1u1TesR0_KPelj4x</t>
  </si>
  <si>
    <t>https://www.contratos.gov.co/consultas/detalleProceso.do?numConstancia=22-4-13008234&amp;g-recaptcha-response=03AIIukzgCTVR3APY1DqRq2gV0tX3cHvkH8dkCtwe-dLHCrTZtYS2-xBymmviFKf5MVHPacQqFOqs2F--qZAnoDiokchNbXn-pQcDFsdzFZjifKxv-nySMxYmFKH7ZcVaomozID0B4YY38bnLagY3pE-BkJZLzIwSiFrMRpXQXAZeHWwS5_IcP9GghL7WrjPlxAoLdnXrRuCMrTxaR4JI5Yfrw18f1IwMgW5fNn3cffAhiyPXSfxZVbQ2bOprV0D-7jvit3dsN-5eiJZFa0Ldud0a0-NIGCW7-iomBNbk2mP66dluDDU0fq8Vna2fPP7Tq3oNZcp5CvxUp7II7n5xIISSKCBaE-M9Na9GmZcNlrUsHcUqb2EkW-ulFSU7dAxxcldtcuM2TtAtSxo8njySjx9BoUPPqoRfagC_rdUZW1i5O2LDLlLgTVtT9OyYbdDpI0jK4IEG6xpQR93mBGu9YtxGgeq25n3xhPfGUIeAMHdmVt_l1dhU-nTYNX19Lpekxse65beH2spet</t>
  </si>
  <si>
    <t>https://www.contratos.gov.co/consultas/detalleProceso.do?numConstancia=22-4-13008308&amp;g-recaptcha-response=03AIIukzjkUQyX4k2EcWVmd_h3-R3Fv2p3rArwYLhpGZnrVRPp5Uu3SllvbwqZLByzgXLukTUClCn2w5O7CPtCrkEgpLthDVB8pXDjJM0OKeEOQ3SNnNSNONd2YBz989tnvrlEyHSKPcsVXTDrYMnxxT-M9cX59EpmV8xXcAdAoa5E5LpCuIWlFZXdHXPZhmv1oPLqIkm8Z1iG6ULqRWotYX2gnAqr6JIBu7dKRXHI1Hci2TjfU4i8O7iC2zduD9JKJgVBtLHyfLuwBwBMkc5bmatjqycgCTWf2Rhyuv-jMDoBmOltmpuZpJzBBrJTYEJTffu3_nF0n9RhEX5S6rKIuaSFqmzBB70LYiaMRW7-wzWjDYwdYaYiJDhobaL1WZhgPGjNnlbUZIVhZWLEBMulQqj-MFmT73j6Hy3Yr8hjc-ak3NlApHt0OsWIOkJdpFPE159c85V6VTG1LUvEQ6VB4ouyH4VOOpzQtHfEygSBZFDuTKwmBrFOgSL-6ZJ7-neZ4nDgM7OHaAOU</t>
  </si>
  <si>
    <t>https://www.contratos.gov.co/consultas/detalleProceso.do?numConstancia=22-4-13037625&amp;g-recaptcha-response=03AIIukziv_QIvKo7OnOhrgMindY2nnIDrEc1mScqPj7UXIvtfrkQ_1U71Tbi71dWPDRP49jHI_R3R17ObIeAodBmXyvb13S4h7t6j3XtnzQ_ngGEBj19TU2cgiJ-6X1eO2PXFgT4fhR96UsEYZgu2ySC7rYy39r3eAiofQ2IndJRWmoj9cw8B6wfplvX3i1Ba9vW9d-EpdS69SqZS5xBYnhjgmvaw0BblcxnRho8Xc7JhBxte_eBXtmMlrfzoRNhecBwWr9OLv3wdwJTVcDturjYTZ345vIntA6R1MckRSoAzpBtXho7FqigAr0rtamwMhj0CK1I75qSql4_7uIS2DN51cy_xC-c1pl6G-gRWMi9hraUJMIp1--1WyO3vZRENVjyhEBzmAf8szvLQzbO_wAJx5TMONUqVuwKbKbSuA8oxboWGRvY9jLjfHFCIFbBceqF4DpPsPbmMXAz_y4gl0N7z14BfwAInH2kmxizvoB4S6S2QNoKhIUAV-vAytNFbLTCNZJwFDjaK</t>
  </si>
  <si>
    <t>https://www.contratos.gov.co/consultas/detalleProceso.do?numConstancia=22-4-13008329&amp;g-recaptcha-response=03AIIukzjtUWYYnu7EuOYJqay0KRnpqL1krFPbfsaEduczsdgfKTPrwEDigUyP-vbKKeUNselT02oZyFni3w-GUpMpAh9ya4dyX3X6x2X-28RS2kJUuIk-yUKgwH7eVy1revYLpDjfqEyF0zYPrJw2MZ5RElV9c0hCUejm6ZfBDA5IIieIyqPwJj3MFgtFj4DS_LD6pcxwKfPZPYQcGqSF_WDUvgV4v0LEbMoHLBnmAhaSZ7gFe3O5DrtBCRBkpORtT5r80T1VF16R-zKr2-Fyluprkr6iOVQn35RV6f2w_OQ62bbQHF7iOd0i5gkX7hO9eYCqtnUHGG-LcTIKherkOO2QLbqr3GMKJe4qVEHQUKtR_EYPZYnNY2DqoPzITuh5tMtjapgwjCz-IS9rLvh3IWIzg7HQPbgRKQcY3kLE3Jnn94amrdXrzuY7TLYm65HdieghyVEpVSdMUadBNm1aejuqhBETFVWoGK3sByvDlyJirE5To3jtT00RFWJKbsCgknN8I4StQ_kG</t>
  </si>
  <si>
    <t>https://www.contratos.gov.co/consultas/detalleProceso.do?numConstancia=22-4-13037687&amp;g-recaptcha-response=03AIIukzhEpNqOgR_0EuKbv1tZ9-6KozmiNyqdbEmQSS99KqQLV1OSQgSxPbwMDZ-GWvWV6FOFxE4hDr11whuXmGiOhGdYcU65ssrdLzkoifCeLtOagYk1LzUX7DtIjDWtOLLxBpGGXu9KPi2Ywh94R5hQCDuYFaPq6ObxjkdIIgiSwDX1ASS3xrTWVFTHXwMqc7ursck2W4XhxHvy-h3w30xGeTCa_Wlv1HyqP8AE1nBkQifNrGMl7AGYsCttpM9-SK21UdkPaXHGiXB3MCafsFHjeCqKOSDGxsmqBoEX3IKx8__MFIxrqJvJFykaUeD74JjIti_kysw9cJVpdReRof19_z9-99QbkbnhlM9-YYbLM18xns6v8qyLqlBoJnwTJg17dppjK_-bikAD88yFUElx4XsEFWuyt81-e4pQ1BEvcAT0pK0u8kiMaGfSlmPBq7jdPSK4g_sZtdnLNdfBoEwiWuZ0jWXbm3TL6U2JSUBr1XiPrHebhvQ99AzdTXUN1gPU8FYZvZRq</t>
  </si>
  <si>
    <t>https://www.contratos.gov.co/consultas/detalleProceso.do?numConstancia=22-4-13037700&amp;g-recaptcha-response=03AIIukzjJLupns56N2P7AXBwE5OWr0FMXbzuqomiDQsZ_Fp6vDPWfU_0azjiCCH4ZWEQ_2jVIAwPQDAPvubPkQgYvHJHEtFqw1OszDDcA1Hpc5qZydxVamqTXGPB-ALC6HHFaBWKjqQ_Poqs8h9Vg_0yRVeTPOc2qedZjdGFmqu9DRkwST3wTOeWfxuPPdu8xNZz_ta4E1MHS9YJFv-SgyYM1ApnOTSrjVwTFMA1LJSyatPP76esteIkzu0OsmWahHWa8I3aTVMLp1QHohz-RBAG2Wj4l_JjzZH-ryYjGWwszIsGMusMIHCRvVxyc5MXo9eUBeZKGNJYNFQUeU3XyaXO5iDFOBrDPN86BgmU5Kk7oQAKOa1rtfLMw3IJBUXWCmHm6plN5AkrU9Gy0qG-43fL5f4i7PeokpDcMKK5sSG9WqD1nX35ukbGA_gjiAcTcY21av64WW4vVjuRsxdEDWJMpCaRTefl3LjXA9ZdiDwGnBB_yjikANjZUylx1W91I7Xujf79aVOix</t>
  </si>
  <si>
    <t>https://www.contratos.gov.co/consultas/detalleProceso.do?numConstancia=22-4-13008355&amp;g-recaptcha-response=03AIIukzjnJF1h3ZYOxmldqjEurJHgsbO3X9SjCiMhChQrBRR0jR9BbzIGZnBf7Dy8CguJN7uDEf5h5if080XkCVUQ1581-T3sNQw4fPD6PXfWj6pPbA1uVVFHT_J59udGkw966WkNhF3nyqg3o_Fz2S4uWjPBgUBbpLaAX4u4L5IkcLYLNYJoJg9lzh6iTX51Dy5gk-MW51wLt6Fw9up8yc86jtqmuMl1VvrIBHPkWBK0K1-O3kWFzfKELWMbiBlNMOvXW7XSf4CZeHQBIdBQljfZ0lvH3x9DghF4Je-a3-vFvFO599U3JvH5wMmq4gKK4UKw2vGuve0GCd5XwdBhLDdqB4FsU8zIlpo9ef0QHMRS9_PeWtY1B32KRUGxZIKVCBS9SESi4JTsdYUMOU2As2OPQOWpIjDMpE7ss9L3_YHsiJVspB2_ZsA12b9crv1eQ-AufWB4W77ht4Ek2H_jRk4glkYf7Dkpl3C6RpZC-hGPKpaBiZMCrmriMjyoTCRfOkuzKGxdowGW</t>
  </si>
  <si>
    <t>https://www.contratos.gov.co/consultas/detalleProceso.do?numConstancia=22-4-13008893&amp;g-recaptcha-response=03AIIukzjYP0b_2LAtZF50ujgQPsbLoK2hVL-G3WHY8pNMTBK0LLHObiTpSlMV20Ho1K4FCqMe7bNRHDdi5-GlvTBtUwpB8viZtxWWtNxEALc0IYlszUfjyxrNWhsU_rrQLKIwy1eHSK3BSIUf68p7A8kf-POZa8upb1bBMYmzNlWDNg3tWssujyMMImH7RVikkVXZHr-86lkBZSq0zVHCz0x1ywk7ExxClSrJKLeuB-HWt8C8dhVZdjtbsoR-7uqiaKNmMSPu68ptcl3Bp6JUbH5fvEUcqumjkyqC28f7oe0tLCk-UiuY56LpJIJRRwRsCdW_zmVYO0oW4e0Ksx8ohzzunOAm5-PfNqIRwPkaPuqfNKjrUYagH985W_qBtXdWOeksFuFLJIBoAvZEYVPGHjXcgdH68qJYBWFmu93MXHDBWs83UsPttYlBeuhqoGZpp4jaRq32B3dFkHSOYuM-TUD35d1LZ4DQsCJJYnS7Q9rGW3N5D2Tewx-Nw3R8-E9iJYPlpkTWR4ic</t>
  </si>
  <si>
    <t>https://www.contratos.gov.co/consultas/detalleProceso.do?numConstancia=22-4-13008954&amp;g-recaptcha-response=03AIIukzhY0fYYO_eBhlVEzkMyMUU2JwC_aB0kStMLw_Ai9t0zAHx2tYuC11a4zxEVdDa6NLYWj0ZsPf8kpcpFnJ9QrBrgjnihQ-HPLqZoWGBIACVdZ8pivyGxv3-qAUZuuVki1_zyHcMXPRYvTFg8pQDUo2q4-QFsNEi7kdnrXecnD1hjdCEy_BRqqQ26KhqejT0otjZqGTbC73RN3XMWRMANi7OzK83xHhlF-1FhilbqHMeKrDlGfRYZQa6aM_VWBudcLflmgDuExe33cSTt_AGHRsvDhijjMKr0WRQIWoDgURc9TZZfvmFAcJ7qjfQMPYhIfc6l9A68kyadvbklvWha0LeiCAqLZvON_G6y1J8e-fd13vA5gd5ckHFBr8Tr9VsILCGLYiq5rJfKKr52kI3HiQmXfJVfE8Ccv1ExhuRdk3GtNxqFfnpWtBC78O80XdMLwh5rwZjylRcnZUdKuV42dWNHwmlcnvARzKaehvmquL2-q3Kf_hF41zAN46HNzq21Jp0qiQg6</t>
  </si>
  <si>
    <t>https://www.contratos.gov.co/consultas/detalleProceso.do?numConstancia=22-4-13037707&amp;g-recaptcha-response=03AIIukziHiOmH026Hssol2kWS5v8eVk8RWlKL16g8DcxJrxAkKNDSRQmwfHMP-K0EQbiqVXf3CPLJZqMvrwSRc1nxFYmIRVVppPsc2HBCNJCdaH_VG9q25HzElqy6yHLs8WWse6514_4JQ3s1yUp5yN0swqpb8Y01jIdXGdI_62pnQiyz7HOUelOLqO0mLU4qRm_HMgo70GL6BAU-0aAP5Ka0lWL5xeRrA-M40QAQZmeEHoVAiTruF4a-bGSEvIUljFXG9o28XgxHS6OUnVan5xNfwKMnvODTF9CuWshdF9vFRLMtUOVuXaR-XnWTx2QWf9xUWqzxL4HdaJgRMCIT9wTdV5I7adgFfEM_IqPtUVpAmc8IHporl8iP65t145SJwsOhVCuk2wpYlNcM762SLPHPT1M51JcNXIrejkLVAaI0qaLq53P5wyiotWoECQ-ESFxqM1qW-Ioq0hDmfUMbSjXhTpkJ1gyga-Bx8u2s8fPyA4zjnc6qxXX5dfep5jErMtoZRjwUdWKA</t>
  </si>
  <si>
    <t>https://www.contratos.gov.co/consultas/detalleProceso.do?numConstancia=22-4-13037733&amp;g-recaptcha-response=03AIIukzg1eoA9SM8A9zO1_fEXcdZz5hz15nh7WG6IVX7TQBe5svKtJeAiqZhouF21ZVlXXaWQXSIalfoKc2j-lrdGYxVUiYq-8sBGRDRCzGmkzYd8niRdZ3B2osqbyW275zq9FmNGfGmHHzc-t51YPbckYrMzeYixe01N7HbhpHUCtWWHeKGWDS5zb7Pwqa0pQ2g-1CPmbiHeINPDk88Jg5_LsnmbKldqDgzceYaQHe6CqwZ8KR1UVB3hgALwQ2NqJcoVwgSjSU4-cNIAjpl19LWC_HM4-RE2UMhBzr-YMzRMIHhMKpb0mza9gwte-sYrDNIPsZgmmtUUc-5nLMQWnDdVF6DINdLbGeiFq0AsxwTfPx80ZDuVP9qbm2hiPFGnF1Vi-JGqzOTXi0lDXI3c2bl_gfthDbiEB0L1xb3VrtnEPscUFKY8w3_9nLkRUlGblVX5sdryKXGrCLhUQp-Cyn0QqIqRCSwoi5bA0teIj1zhD4zK87q0o9cK5aOMgW-4QArGULEqaz3P</t>
  </si>
  <si>
    <t>https://www.contratos.gov.co/consultas/detalleProceso.do?numConstancia=22-4-13009044&amp;g-recaptcha-response=03AIIukziCMIlLKBqiDPyvI6s7-jkTPKgv674BHpatExZip4bOT4Jrs1m_lBKDv9_O0qrrT9dylTIfFjazQuFF_lr9h-n6fVY4kRuZ9DBGrss6l6YN_dGrq6Ilcztb6HwTn6gAq-CXgshIAgpc58zw_ragEHWuXzQ3RFjHESI6rw-a7t7cYbwSFAxCmJTWBiIoY9UPAcA2hVd0AiVZ8keqEYptmKSmMQ32wgveIE8qZr0qUA5Y0epgYvp4hfJGySQUCr29a5Sd7iJ_uCwH9uR6FeauX5hzdYeTaTFLO4z7Ww7IFHm6jFveCKUuIwx-Hcyjia1Uw6vshtrKpvcwdLgVFiyePDSv_DrLJX4i1AmkEsUrMuYW0-mbve5OwgZY3dzCoYD4Tx4D3u2H5Dy3zXvTOjvOjq2kN0QQpdRyUKXooh_-t_7lqXGDvmKjyrzNOaeIvuj0sDnmyPZn3TxM9SZUElJdIWqmMQEzYq50H9x2_iFjttzvJWVT-aKFpscy1oGWxHb7S6Nhf1g1</t>
  </si>
  <si>
    <t>https://www.contratos.gov.co/consultas/detalleProceso.do?numConstancia=22-4-13008390&amp;g-recaptcha-response=03AIIukzi7_t0D7g89OLMRnUHftgEiP0eRZIXkoEHtmZNaJylQ-rEKhMwCzbSi3grPCmI1ntqgMR2MsDgK2yUqSFuF3zXP9u23aO20W8vh7a1Y_lBf-rBz8ftuekeX4Kh_R39PUfcDIMnyr7YjzqjUC-moYtMnQjgA4xIG56xY38j_6UQZ2UklbJRoV4HmAua4qjcUlTuoWFawTnHLjNuoLeG-zmwqKrI2ukzsTOs7GVOW4Fro_eAd-Zdv-wiBJcE9Vc5VN2FZSxGfBJ535DCvlk5RqrfzN9mLRI2ItMK-ot0u4GvJovjjIWfDhBJCTt98W7NNqsQgrO2OXHdAVh0FAK1vZfdQAdugRSznXvDuqQ7L3vneQ-fyLg06WaL1c5BZKyaDy6dp_Zv7bou3Ztl1eJnnBSOfWTwrtUOEbAz6OJMcXkL92rlEB6omwhc0r8jZpJURW6Vf_fKe9N4xvK0Q46CnzhVbcc05cp1x2CXO_NHRGKKBC22wqAZCNi26fVTHsCnN1cTNHx3f</t>
  </si>
  <si>
    <t>https://www.contratos.gov.co/consultas/detalleProceso.do?numConstancia=22-4-13037742&amp;g-recaptcha-response=03AIIukzj3rEAn5v_htjj1c6XnCTV5rX7tLVHQTO_CEp8Zq9j0QolX4peTua2slfotOaYvfviRFr5Dhu7XJ4CxmEks8hzLyvGWKo3Xbn81CB8AtCadIEvOafQzQCu04jLGgZKaL7-9tCNoVZiNigRkGJz-6d3_34FNCt-zpsQ_nJYKjcaY5qxTlWT5qKWNQiQUQ0EWwuYDbmEZzKHlS0JK9lqJvR5UxscY15Bqy6689rpYCxVZtAKt0GxeXpO558ikr34AUljlhNaUnOojBIq1WNk8lBLVFro1tsTxBtmncW0sVNQB5aZf5sYKrS0uH9mcWI35JGi5FA2NShyPXoeOEbK4QH-NHQWTU6BxxDMrlavsLPUjS9AZtwBOR3ExIbHwSw11VKk9ui5Ih9GF2QYjsohdguDlqoc4py97P_x50rIk6AHXVSzBaQikDUVdKJlILEmzDaQyEwunIc9RAq0mMvbjJkCAOHYYpA15lF4yzV_3CoDdmwl8m_QSpeT9jwzCqelcFGCGR01D</t>
  </si>
  <si>
    <t>https://www.contratos.gov.co/consultas/detalleProceso.do?numConstancia=22-4-13009119&amp;g-recaptcha-response=03AIIukzigQaIUOUINKDGZlZ54qVVreSwkmYOQeSxqq2GIiZM3cSxP29FzdVy5SFYzspNIrJVrWHhWOAwY23AIgRBNO8gRWMLfzEn5D2niWCe8eGs6mIB3ukJWIGCdENDQvmKRXuo_gFCvBnWid8OTnxqCPde1g-o2EMsGh54VqBd2bQz8RF2XRSaH1vbb3rx8V-Ickgq0drog5HEiqu9-J8NdCO_8SMYkMG8yV4oqKE55QW8J-uzsGP0RbDju_rTYORPDM1eorvqIiE0W-zbuoaDyo4_2g7OGSu0y9LXB0bFX-zuRcMT_Ld-3sTBzrhqLcdY44uU91N-A1i26TN4xGxE7hozI6cuGahgSShqC8FmdVSUgSwzkAUqtItNBtJ71DFu9WA0ezvz8IKGQcqV7FG2IpK67fLLzu_rcWfWfhou13qrWsikSWz1ZGuqOV5L2W9WpuRWswcNFk1DkQ_jK1EkN3IWhcUSiDpvhR2G9g0bZK5_U_0EWkvmUf9DFTXEACbEBd0xHPYUv</t>
  </si>
  <si>
    <t>https://www.contratos.gov.co/consultas/detalleProceso.do?numConstancia=22-4-13009172&amp;g-recaptcha-response=03AIIukzhgkjqBQ3L_MvoJ00EHZ5CcY_KMlEI9FxkkiqaE5qE4ojSzbFMZeW0d94Iupx6GdX9qOUTcuX6sg4VmG7T4b1Uhzyie9KwdovjpToRFSeLCf22o65479nHUu3XDImGxbrHWtwkbsR05NY2SSNlQMHXXyAQHnsZ-ux_Dinyrn-bX-tP1ULENuRTD2ze4SVQDtw15pXPbhyaezB9NC-FzhOajGe_j7NuBjoAoTVUU05lHCgeixt-XRWQAwrPXCLyGV5CSHnkOVWNUMM5lqRjt2_IfRRrzOoRkftOnn32Wds3hWa5TPQ0py0QvIfvWyigzpPnSxQsleCXb1mI1NRGe6pgOi2RFN2Qs8rsmFJfUqHf5R-X_pD1PWZgX23tI1WjLCaJ55BG1nPyN_qk_7BjK0JDiiH-xEpzI-0FEQc1iHarnNqjEaLuSVBCR8mPl83aq_jiojbbz8Ihi7UiJAz9bml8GvBGxsNRzA7OLzRVUi427UH4PeNp-dyShy3sAt1Gd3Huy6JR8</t>
  </si>
  <si>
    <t>https://www.contratos.gov.co/consultas/detalleProceso.do?numConstancia=22-4-13037749&amp;g-recaptcha-response=03AIIukzj6yPnCXoLbcmOoOK9ywe3YEjua9kadadzmfJ3tGOGc3ngfJWDjg4WhNKWaVx_-f7MnlTioYzwgLCKyiu6sNaAo8M_Tpggqq327TJ1yO0WwUhLVC4BC-BbkAjEUAwV2c_1Fo3OgBeJ6ZSQ-k_60s63m03wA8spbtMftm2SWieeJNqxK0MUyhPINEyheBiZgpEZH7hiulAEY1EiNDqvF_6rR10-N3l3zMZF6Vk4jku5U7X1sA16UmttaNM4hARbnN_ckh1qEWsX9TaKRB8v7Z3XsadTQ66AqLPAKrF6zTyDkPbeSblvYW1zu34HeGqzi0plHGbyiHi1Tukim9JEeZYE3c0hT2rkxpySAr29yfBrytY_gdnDwyXAVir8fQbRr-1TGwpcQbfmMDdd3LLotP-tRzL9TuMe3RTnVxzk5a67KiPi1cL0Ra9upXWVTeYqup2cj5rkbgagM8PGg7q9RDSMCI4UY1_ln-xn1yhr-K2W8Ra9S6191ZBtrIIbbOJ1rD7mtM4bU</t>
  </si>
  <si>
    <t>https://www.contratos.gov.co/consultas/detalleProceso.do?numConstancia=22-4-13009238&amp;g-recaptcha-response=03AIIukzg_I3u7nXJ8tRnsnfpX6p9pHbvUZ_vAeysMuFutMVv_73Ak4-x73gr-_yUK3ixP_aVp94ljoZ2-0mkwGwXHd6PV5CPX3s1EIQYk2yoF2UkQtmEk5B42IFcsxmTywG0B1VwCzKcwPb36bour-1q2NmODVAfbptO38dYf5XXkJmzhA412VOEBiLQhqOOeqqunXJu7FWAgh5Sgq7mC8rmmtP-wou1UPjVHgEt5p0uVvJLYiD4jJ3W3T37PvyNu1MAeR3RKdPsVIe5atrExrita4kZ2rw1yxPG28IkrSNJyfIDx0tWBeVSLmmXbDOdT2bFNc0QTrLJCepQLGsBR7h2dAIR5SbxEB5_l6h0ifOnhpd5sOLSuUV_GPGf2a6nOICuij7ACI-ACzI8GoUZRbC8LXD9gVS9ebzh5wXbY7-znSAASITzfBlUkBFly41tYp-nodPFmpCdMBZBtIPA566ZUQtQ95AmugpmgVOhJgsfILR-xAPUAVoto0ZwdmTKW6ycOKAY2M6pe</t>
  </si>
  <si>
    <t>https://www.contratos.gov.co/consultas/detalleProceso.do?numConstancia=22-4-13009336&amp;g-recaptcha-response=03AIIukzgrL71vl6iOtUW0girdoj6NVspMptm_jruyl4qs7Blpl2N6-Yqm1ZLfhiuGFtw_IrsBD-0X83Qxiypn5bnywy3j6eT2utZQK8oP8gp9w5NERcr91fLzx5YXKQpAnR87G3HUHIGUCekTc4BmhYmjlsBWdv6RM4CF9bO5YxyFe3ONCjOoCPgKwV4kWD9eSvdjJ_IAnhcSZ6-hFUafthBOZH-H5D9IyjviL6LD8BuysaSEUQ0zkeXg3Ad6MiUfu2VX2TsL6WXTwOY6_0hPGe85XIjKo6FlcRnJSljFOumMTEby1Wfx-X7OPyW9v9dl_U3rxUy644aIJ_lizf-7qA92bj1dwvhRGa0_M8jQCkSS84JhYalHr3w1B72osZ2GZu3-5dMASHE_YNbMdJ2kWdEwa-A_0IXpTm8B9AVJIcB0Icy95g0JcXXeaTM952dNKwZXZunxq9gjJCzBCNuDkp4BR2k6M-wDlakrPsmtFGjtfzUD-cQtYMFR0evkpA_IIE5eFIXhOZb7</t>
  </si>
  <si>
    <t>https://www.contratos.gov.co/consultas/detalleProceso.do?numConstancia=22-4-13037753&amp;g-recaptcha-response=03AIIukziUSkI2yKlxSsGfIctoRTlcJADf0F_j85sZa8sn8NTejzIP2eJt7GKNEGbi9OpIvNgrJeDQz-ikXwQHgp7UzNXiP3AcQEnGe031p5UkmfIqbWUJYxCSmmr_aznBU6IK3wQvqiGBgc56y8EFiUhxTmGr5YNz9KfcZ_Om3uh_rwj9p3JO2QeH5qh5jayQ7AU5w0gAAJg6u2clVffrmy7BI6IFHFh0TGKTigvK2WAih9-IaNA8CywTxxo_qyCTy3VbLW0zhHl0sJaF2SPO6SdtLv18nAm85RzQiz2n-O3FjvdTMYqQxuwDq9MTlKx0i9cEeoMsoOlDbVhB1WYi7rdjaZRQiXpLR6j9YPto57MV_L4MHBs44dPK6Gzu0ZfRcRrSijwW5jq_vjvbZYss5lZYggbpj6xD5kyKWvn4DcQq660jaVOG6rAjBoB7b-tybQejpKVEM2mBsNTwy4kH8JfC-AcPZrOY5pe-5eUa5DaMQJFdM8Z6F7CnyH2_H9SH7lIZLnmMJsWy</t>
  </si>
  <si>
    <t>https://www.contratos.gov.co/consultas/detalleProceso.do?numConstancia=22-4-13037758&amp;g-recaptcha-response=03AIIukzjXU_Lwv6XD5-DEZZJV2zSjdYHGU-pIi3FFFXzqBszeiiHPWDgyR-gVNsRLS1nrMKXQQeW_RcnTSqxGtrVtmVKrEN_wCAr3ka2hXibPMciWFyjeQGq_DzDRTOifBdipFIInKKz5JxhOLM9qarvLgrHVIxdXsePPMqpSZDeCvHTJxFQ3ojSeNJdgh1Hqg71HnvNS9DJDbgzuEynDT-Pgk1SCbGPeMKEb6IwzCC66nVO5fQQHCnIhQXaxzrCvW4tzqk5235w9ih5hNiVbqingqDUgYe2H1fneXbc3WvYXFuPH5cOHamUHLJfcJEWbj-AO8NhxGI3CoRV2CeJFJ21-T2tMyX5zdACQLjmlOX5E2SwKcV1_yX72BnYDEIoR3XOd6Kt8gLyHKArOtK68ma4RpxKirI45aAQt7-AMCQ1FSha2uTnFvkD8BiQdlhtw5OHEBM9bUO5XX5_ZdwWj82R_So0gZ4dEcTCIE_zqVrx27qW-GyrgCHJ68K4kR7Rw3rY3kPLlcRJg</t>
  </si>
  <si>
    <t>https://www.contratos.gov.co/consultas/detalleProceso.do?numConstancia=22-4-13037767&amp;g-recaptcha-response=03AIIukzj1tq5bhW_L7bJlD5Om2kB_65lYkBMYltA488ooPPwkFkjlMdHZDTcrJAYfdDLumUhQwoQ8rpV_kmd1eLv99xTLhFCY9PlBuqVLvFI1bP8rV20rmM62AgpWMLn291Msh8Aq-rgld7LDy_GfOtr1DQjFh-W8OkgxSs76KSP7lwJrscq7iyC_vzG2FWuX2GKzRxJnoh1gZL9UwwRylb__tkq5SyX2jiFfOor9P8KQ_CWBiErKXR6NqRxwHGhbuMeJjFflmE-NGllDVSbFLhPg71oGh5lBTsG1RF0Kz-Swdq8T7dKx76NgZwrfpPIgb--aLwcPnmp7ROur4R_sW_Wydi9LVVAfm58CutdiyAP2AFZTLSzfKVD5dbz94A-y2sD9KhmafcmoTPPAkyFCG2O6DUSSnQGBbBJ628MLfT3J-j7Om33Fb2HdviCvI6miWruPAChIVO8M8EbgU0jRDEfnva4iKe63y-Bi-ir6kTNWaSQXDVR5rjyc86njrvjFZDdOF4p_CrKV</t>
  </si>
  <si>
    <t>https://www.contratos.gov.co/consultas/detalleProceso.do?numConstancia=22-4-13009398&amp;g-recaptcha-response=03AIIukzgInDWyIhwFO2VmU-C3LiVSaT6xiB12UbIqiR7UxTvHaLklAS3HILjijSCZNPaVKR6bnjW1e5Ai6XzHa1Lvo4TyITTFpPRgZfRMrmNlEgdQUgCxwB9yaOPNws-0d7SNzYuuNXWB4eb_oXB3pM_uuPoVJXioh1VkM5MxMeh-hQPQDcHwrkFghAoaDdI4gQNkitJWryZ0sTqwhP9690Ieyt1AveJu1RcGhqe2oBBkA8L0PNwIpI1CMxqBPiv-hTvWhNbiZqRe5Qf6rTf7EhoW_KojxSLILlVJC09dKH4gcqUtTAdtzh_sFwVro_hZjionQDOu3mNcv2W1yZnmGg9KhZu92YPZPhjpa-WkFACq59rVool6ivfhkEcIRTInJfk7Imes1s4_NrI_9vaUbrCAFi0p3fwrToBvlGejg38jYqc72Zy6-E3w4ongCJOgmpTkHR1x9lT3sO_Qbo1duaCxb9gqU66tctcDO1rNsf6f0_go2hGkZI-yckH-xT4Skav3HaBt7JMb</t>
  </si>
  <si>
    <t>https://www.contratos.gov.co/consultas/detalleProceso.do?numConstancia=22-4-13009504&amp;g-recaptcha-response=03AIIukzgMwgh-qTzXucaTBUr6B0uJZc0QzD_XB9XypAYRmeNCZtyo1MZq69-24ZpOGs6hmhPfVPk6sR6OrLAVgJhIXPASy_VBlKNXvmoYdcdqi4bv0fyQFzx0QMgpX2SpObbLP7VOU783iZXnk_4Q_pZ_kZIzlH0s1Xy5U6_UDjqWPY4rkYQLEUcBD9vc6mPGc5iFndz7dJC7UWezZ7gIpa-XEzY6g7iZK42dgf2zzS8gIkNS3z3Dpw_GEBldAELzNBXWwBLOZFX_1yJUjg4xGAUmlyL6LHOoJu43IJ4Vw8VPx_lPz6K7uOfzsPLhwfQAhd3P0z3wUP1SIpuwCdZhvVI6eJ1k31_waCeAsmBegRVVxeYBBLKiMG1hMtUfJdRpIh83C1pqHGtHElcLLwsY9tevqG_VdWd8ZNMuEQtUvcgxn2zCD-ckCN5X9Azwy2VT37T-VKByoanT-O-hvjR1ipD77enMPQCKB_MZh2fvfge5sK3PthrQm3BdVM5HhGD2UUXtsq8q-x9G</t>
  </si>
  <si>
    <t>https://www.contratos.gov.co/consultas/detalleProceso.do?numConstancia=22-4-13010042&amp;g-recaptcha-response=03AIIukzgH5uzd31eUtHr0dlLy2Xqko31dyR4562dTCWvqcUYxqHA4-BCSJNUXupaoqUl9tjNrX56GF2JgKXNm59kk-2xfefVi-k4dvanVWZm9rcIABdfa9mLCysy3y42Rarp0QH-vJWyn37kQLsci-V5iKzOPSBREosFP7tQUgL4dtdVV36EGqsL-lTRFZ7YWGSetv2IR66dtgCTL0YIF1qZ7OCPcvPlr15HfygHdWPbdD6Jl2vwmu9VukSKR_CvhR23u18k_knBilrm28ts8SUkcXq9LLdsyLt3kC5kZPoRG6NqaTih-1Q05JrpXPkWBx5dLKaJ7fsJdUIliWr-Ojja87cN2kVmAifeF9c9nhCplidiXha4uBgmOsgmuJVgxWdYmNhpN09ze6rK_OluRv5GYVRmhZMHu21tNKsnz4gFvbfJmZ8smrsC6Q9US60x5G42dscrzJDHpDKB1l1JgiuTr4vtYGsnFG3oCQc2MwHvWLwqe1YcJFzu4TeuM74AdAJ-83c3YDNPH</t>
  </si>
  <si>
    <t>https://www.contratos.gov.co/consultas/detalleProceso.do?numConstancia=22-4-13037775&amp;g-recaptcha-response=03AIIukzgSnQnzT3JnJM43hWuECtHsifR1LD1Fqt3a7WpgqE8Oa3jDn-Bm5B_zLfo52F0XCC2H7kWVRVx1f9U0ZDqKixlt_0EvyAhN3vn0CskdznUfFLUul-Q40iUPVEwObsYKvJer0GinQ6qirT8asb-2kFeU5uRFqYOuqaSWsp-9kxJJOXGbakJoONZhI9C_hSwGza80_SiBfuzgMJBtYEyfAOrYShnlhOHx_W6LzpaJZZNYt_zVg2LVWCmj-gIAChHb1x2uPquR1jm96e-AnLwkM7IVqSk5SZSiDowEQUS8HEFew8O8ZCIdPZCObTG-7JwUkD29ZiwwBKKRcRo1aNPfoIwHqrkVbK8_rzZyM4ofn9X4asmlWTb-34RG50cObdMGhW2SARAKLrGUmFUfWpklceJWmP_EdgjPWaFr9NPHqgFdXZpZxf0wYEMjaxh-Qj5uLHbUYP3_aHWlhsM8uEqPz_zgfdUBQW2bgAiwEsm-4rAQ9xwjRJ3K0tzvjk9DmmJy_wDGe0Is</t>
  </si>
  <si>
    <t>https://www.contratos.gov.co/consultas/detalleProceso.do?numConstancia=22-4-13010054&amp;g-recaptcha-response=03AIIukziOj5ll7BXeqIq_51RTgcd3gSiYuDIE_aYcqG2Yh4MRK-GFKaVQfYfPXgdWXX2qhcjAKWpayj2BPgbfAWmRXa4YLB1Vq_CEODDFYkm_AQdJRUtQgOokwrJH1JxoB5q5A3OqP01WSaU0nHcTRjn7i44LF1tPDm7zj4sWbDpkKbP-vC3AMMh6xgmYxaDPOhr-znOPAl0vWVscvcftEmG0yJRiOlr29B3HyfFH0AschpPs-vRktBkpzunLQLb48v29IX8AWOrdg6YLTHRxHBMkLC_iZlfJaYoSFeSZbDJHjBaq0A_iGoAo9NoSFeoqDk7OBKclNJuXNpTaebr_CcD9qeNxD-u_r5oZa8S62laR9tG5iq6TFlAD_kRdjMXvK1Cc6RdJC3yn1NFTJYFf6hQ8pa4A4iZDEd7lEq4JfSRh2oWWloforvU5j4n-z_Q7l_xFUIp8RpwoWeYT4_jVTgjrC75mPtbSx8Pva87_qSpxA32X229HT8TFjPDi8ipcDFAHbuYLP7J4</t>
  </si>
  <si>
    <t>https://www.contratos.gov.co/consultas/detalleProceso.do?numConstancia=22-4-13010062&amp;g-recaptcha-response=03AIIukzgknWcsn6Xv_9W7thdYgvlyO-3Jo_FxNM_JgWfgfSvtJNiavssWau_Vj83o2ejYelcqYW9pxXwhT2bQCS7tRw-4NKR2CtUrMShrCjzvzurnPcTLSUTjspGG-3wbQRpiacN8y3XsTnIPii6fIWGHu2jV_Ujxynja8WSRHgcXtw2x1EBZRCBMiCxcTou6rQGJNG_WejY33Q1ZaOc0U_k0TIjOZre4fBHbg4r4yXEFyBEZzBVSxPU2qIevieOd1BACK8VKuz8dYCEHYg4Nr_R6zLTXAq4L3w9QqUK26uMY6-tiTL9iJsWjIyXCFmVT2GlQ-pUz_m3Ty9euTaLUF--FLSG1ohRMpFf2mem3EFvFO2s6ETFCmCiUBSRGOy22BeoW157Its_EBiwfWxGE7IWNZ4hnLyxeV_tGiZpnXiSO-OLeZ5TZHMeIxldzqUjns7zTQ_8xWTVrevTGSL-dmUvS89-OyY5DKB032Hc7SB2s_uAJMHYIadIYCibAGHaJb4XRC20IDqX1</t>
  </si>
  <si>
    <t>https://www.contratos.gov.co/consultas/detalleProceso.do?numConstancia=22-4-13010067&amp;g-recaptcha-response=03AIIukzjUXpPi-Li9ILPlM0BZmteIvRp8VRS-Vrqhi9Z8lKYy7yYGSRDkZ7ZF4D4oIRCq41BDoqeVs_ZrXmOYvD3qTh9vsv4JJMHP5hBfMbrPCncX4dU6nbkD_O7_pyzbn8GvDXOHWviBU0f4wCEvlgw9xC27qPSCDKWASogfnFdfByXPeLB0A-o9TA3GRz8O5FGZzS-D8DHHTT0yBBFvGQPTft35WxfpKvUMHZ_i_nRRwzjFX5H6Qn4hkyVL9yNTL7rwcUy1J-k3wpAhbeSvCeFjgX7vOYEV2z0iaLnYWDc63nGUUPbJ_nbV4NAcBxQwtlOAq4fsdVzSM5zqc_koMQNVYhwEN43eMtv0cYeWKMhM2MQGyHIKcmBqQgv757WWsFFvbIlGGhTwUDZr8Drm6fER0Ewno6ZvapmhHXGae_zlbmo97J0VOejcxlOBHN9ZX6RJF4VnZlEHUF-Me2NS-3AvvlybgSB9CnCx4_NVaXlGakpTrcL1Rx5i7BaqmXcMbGM07pyMD1no</t>
  </si>
  <si>
    <t>https://www.contratos.gov.co/consultas/detalleProceso.do?numConstancia=22-4-13010077&amp;g-recaptcha-response=03AIIukzhcHfMWDblDA2yei8PS8jVsasSk_cvqiHNcOJKHmMV-zIp4tHTB5O0F09bJyx1Wsz5zAiBOMcxHkIgyyaFvCfVlgzV6QowwykuzObHAqR8wrE5wegOM2i2QpdsdvpF75_Xix0NAu4dS9udnsBvi9t4TIB0cvvBulKxFz8Ym5EvdmOWq1Xw86uAmRgSYy0WJP3dViFHYbiVlsaYkbrO0E4zqPzcxDMBZc7bEj6EelmYQLWIL9sZqaFkm4pgrc3Rfw_B3AOb43DHibdSUSSqfenZIDNKl5nsD_ZK_Nl_k7op8JN252KGlvq6DraDLmEYxlnd3qW1O1tZ0UzL28D4TpDe1b7LizQb5kZyd_jq8bt7EiO1_vFPKvHBzok-FLxzX_YPZG-dvbLqw5WEJFmDDSKMeZ9qjHvnmniIVwuFQo4ZFfq7d7NCtW8alF9DAbLXTQsJKd2qyaeduf_VhcKd9hY3wuVvGWqWesQFWXEfYs74aGgaGyYgergbEbT3ZAVuFUPErqEG1</t>
  </si>
  <si>
    <t>https://www.contratos.gov.co/consultas/detalleProceso.do?numConstancia=22-4-13037779&amp;g-recaptcha-response=03AIIukzgg_bpQaFVms8YkVxy4tqiWMw-UMDzjAGnnuKWvSQpe7nEOd6Af_h-SZGnps4BmFrph4DsrGokw56BtnJZhsDkr_odFXz4H6PGDBvrhJKCxbeyNvJGSKo2bOQppMjEGJcooy_wbmNf7u3VkKTnJ7Xq1W3ADZb97_3Cde-NhRdWZ8dAjmdImd2D9XRHwCHDVPU1SI-CDjve7H17XeXsDyVNv_sSeG5uXEE5XZlDDJsfD_Jwih7ihDf8IDs0cgJ1aTRd5CgHixQUvx7VjvEPrYN4wxAnFWI3Ji_QmFsFypStEz4I6X5v7CrAljteskdqC5E7AI7LA4zipIxaMkr1d9P_Uaf3zWWmPOhJn910M01gtO_fmUA-UjykjCQeG8aH3prUOV53lSWnL1p10wI_qloht1y92I6Ov0trdQZPCNkrZ5J_LjpXLI5aBZaCnKr-6spZ5t0TDEXmHd16oQ9aJ0TN1sShxptjznVyhI9tJA1IjqPtlhYdAuzushxOU0ewfioLzISAc</t>
  </si>
  <si>
    <t>https://www.contratos.gov.co/consultas/detalleProceso.do?numConstancia=22-4-13037787&amp;g-recaptcha-response=03AIIukzhjiXvnylh8nEssmJc3JYhoktJMAUcjJx43V-QHcNXUjje3XzwJSbTD6Uwb8AlP6EYZND0HvtkhFL2pcwRYkoZn9ssUDsZdO-i_tBZD3OnA6KBs9F8hoXcdcqvLxPoD_Hr8LPK-ty90QxRc0be27mGPe-zCR3wR7OVGFuwWQBKn8Ja0a79vOBW9d1k-OSQOELxuap24OA8274oP6q6N-UTsEVJNpM0F7qDh79Aqaa3muCzlsMGBy30O6y04spl_qXjcAPfkSNdWndfmAWPGbWg6vu4U1d2LJlPBVgB0H_7Pbqh3CiRUeOZhuv4ioPuLYvSdCF3uKy0r35eS8Etk_FS33YKpwDNNIAK4ZaJ8GhLoYMv1V1B4zcxnJVZqnNz_cnYyraIRu1fVwURHFdRQcwdZCmNXa-aEHyWyflSZijDnybATXS0KuEGcZj5HgaQS8bqi-AfWGGlv_vcVvtDXJQUMWkIOH0pZVA0YclnABR8j9unt6vIJyjRW2evLFSfyaDyd7fE8</t>
  </si>
  <si>
    <t>https://www.contratos.gov.co/consultas/detalleProceso.do?numConstancia=22-4-13037794&amp;g-recaptcha-response=03AIIukzgYmuK__mE4_T15WMOw7KEQK54sH5O0NWdomTP5uO7uYizjxrompUzivrpFn7zaQHuLICT0g6tt-tpCNLKB23lc5LuWQYeuL3TmbgWLNC8l5X08bYPmLh2aJW6tQWeH4isjipDiKcF2AL5ttENMbwR7ab6x0PTpxITOHbCrHDvRNRs4D4zB3aF7CLrw4nvVSqV8NLze3KwQ3zR6RNBH84vBIQibqB7Y7WS3b_7UsRXqJolDKyXhBYvQoGHa9hny0zd2L7rPaspnxdvJYFsZUexqrxNA64puiju4JZVeyjqPEfegNINTFrDw5iQYucZSkoZDJfXySQMo0Upg5daFz8wmVh0cD1xmy7wmi9ISOm4fXYd0NTcU3maSJ4aWcY_CdpS7jVz2TXyez4DXGw6LckD8-fyYdKGLqn43f_liawUZCVP30pYxnCqET6Jvg8RVKHjSibX1jerb0k6f4itGcsnKbELlHrpeUqtEyOaNX6cIl2a9zGIcHdgdb0-P3sYWr6AExx4S</t>
  </si>
  <si>
    <t>https://www.contratos.gov.co/consultas/detalleProceso.do?numConstancia=22-4-13010081&amp;g-recaptcha-response=03AIIukzhsosl6DlfF6m0XMXyuvFUJ56FvR54qtGTMEQbRXT5FlJvEjPpgTLGyiGCG7MR_UHmotsUpib2bpoHzZ2e-DnHEM5UgwDBk6q4AblTXh1Wm_xvDIgSbQPx3SpKvj1lJZzw2-GrvTpyKLMIW6uBxjJ9ZqBHGMjzOLAUxuX0BO65Ocg_gn2IU8Ulm7xrX4Cs9r8zpzZMEs5awVKJ-i_1OH1laf19y5lYvZwF8WLVRv_WkS39TvmtoIsYLFSVXrn0eF2oigaJzaxucZqQiyhCi_rbeF1n-obt9d8ppyvXiFzMe9ZKhxa6MPhS3XP2mBEGmTDw7AkguXYn_QNPegiHZMrW6WWuZFbxc3V6Dl5vOkQK8osaE2CRGGELHvMbFOuNUVeo7uIqPBLKCxVKPbKiPDQ82zXg_eOgZKZezSM8tom_qWQbqa8bzH6OcYz48A34FABZrdY3K3RXQRndHAl_zyncAzj2QPygfmNIaNNYtKRg41DL5KbzuRAtdhuFVyWp6yf1nbufi</t>
  </si>
  <si>
    <t>https://www.contratos.gov.co/consultas/detalleProceso.do?numConstancia=22-4-13010093&amp;g-recaptcha-response=03AIIukziVmV8bGetzK-nSLDDv5xCH0zcwkqZIe4cwQgQ7abevQCQlf1cTX-8wyME1kWC1Ndv6DCN__TeXuQ7Y5-tB2YlD3WJacPwOVixmfGj1VogtUDCJ-7XWDIdLTGwMnmyDk05-hc6mKeY1mZACvlChqR70_wkHV90xyc8MmiI7c7cmnKsZgCnV3YhTXA10LCYi8CQ3PgSi0Ps2fnEkZo5fJUEYTZjamzccicq5sOtiTA7NNZK0X-7bcaCMmZk0fi5VI7PJoTxXjGAVAhlU1o2UXeh7BOLq0UPcWHd_8ea1emY25skJTPxmjvwFZQ3Jw8tbyB8WPkh6EFp-4bSWmZAwlhIVjqrdA4vLp8YTSKeFNqMblkThszEzhKZY-3DosBvOVkIvIwDzn1R0Efbcy4vDyjHHKU8jztR4leJL60xhZQhv0hLtFpiKnP1rsWDMkpzKGdw2gGk0VZJxgdYhk1Te5kYo2fa5IbxQLHcCpknCuOOqOcyAvBzkUFrzPZNZm3amzxx004ce</t>
  </si>
  <si>
    <t>https://www.contratos.gov.co/consultas/detalleProceso.do?numConstancia=22-4-13037799&amp;g-recaptcha-response=03AIIukziKMKR5_SlrjiOcvix0NUp8LW3Hr-rAj9mUvDOdMkDrrCK3cZJ-KGOMz3p0gE5EGyV3DPFpt_dapzb9wfT_2CXSUNeSoHYWGCcf2Xq3z1738UC2MBguIZCl65xUGmYBfZCCPbVXjZ3X4zlRxmbwgGbO_PE8Ne-CmyGQFbMjKBXAHcAX8eHw-NNUD8A6M9kRTn8t01p3vXZi1G7nwVyxfVHf_GI3IAGPczXw72GshyABj5FCHOTVwsV398DZWsjiwIpTp09VT6RpRy5d7C7csWx5ka_60TeRidDeM3WybA_axSS3t7CdYAsRmb1e6lhUUfSYoxtSkP0EVNJS0CvQjvAPY70A36kpqilPw7aOefQEEac77ZKvOVk48iu97BV6CwpDk9MpUw0_FGyKDQ6Glkcwk6efbtUwGKR1XwkTZo1mqYw5NFV3e2CX1Zbs5ts-xAKZXOKw3XelTHJ_FJYxyO65jYp-ljQqf6uVp5_gXi8PhZJzL_CSmaOR8UkhI6TyBo-tvE6h</t>
  </si>
  <si>
    <t>https://www.contratos.gov.co/consultas/detalleProceso.do?numConstancia=22-4-13010097&amp;g-recaptcha-response=03AIIukzgl3dWYCOqWaV7WjrA3Qbijsyk_Y3B0CjxhJa3CoFK0RIUCQiXQ5vqN0lfGbxbYIZVSRgwHC161BDJnll94ckwiRD3ZhA2AVavykddaEGyVXxG3Z153W9JQWU9uGC0HRsSLAiamkUwsSeCqdmYNhOL3Zyq6L4GbKDk6NRvjwyy62GBVI3G0BGh73l7h4sfYCoBktSkYH1C0SGxJU45E_f9IDZOWyaWBZig_KZC9GT67V2QxN9vY04Z-LDuqfguizW9qeL92tipLhzAFflCWXjyGawjIrxK9oIbr4U1gvp2E-ENoTew1P5c83Z2ugUpISylhHxrRIfb4U124dGNGRpNABQxMbm65EMhE7V28wpM_GYJIooChuAJOUwiIfo4cOIe6_Y4grUrnA26LT5NMTKljhimHnQOa3b4BLmVfdGyH4rQtz4w9Gr_o8dhYUkvRkoDRaUC6zgDf4WeIqhvomGtVp_KhjKHBuM8bCUtzKyCiPGcOiJYaSU7otk-sAtgKbpLD0zZi</t>
  </si>
  <si>
    <t>https://www.contratos.gov.co/consultas/detalleProceso.do?numConstancia=22-4-13038407&amp;g-recaptcha-response=03AIIukzjj99-cKiBs5w2ilsOHQbadhCdEL5m8F7-2qyZmxMuZZdjxl_LD1xG3aksztXtbxPfKrzeFllhanki2oVD6JqMzNTjDSx5442foXGrRNk0fsdutn3zFxf8SOiSAAmGzl2YIfn0Aw9t1uakpKQp45t7-Kjz1EVSvQhpRxYQ6tURVd6Rr1YobIxEjAV_-_t8tXNhYiqtE0Hzot23YoTwMtfgpaECACIqFlbxB2ygNBiMdKdQR9V0p66PrdDoPlRCyIOru7wCFtaEKPTQs1GnOIQ2CwI_JoT2Ey8NRRtiWU9gUpI0M4XYx-3mON--W8z-adOcu7ZQJ9hGaQIn65x_2WsC0D5l03QN1S_keY8oQQ5pMoZ-sdUo_DOTfJB73VjMR9iiEf4AkX7oquBCyQnRkJ3dAsL-7q47u9JoQJhNJWfV2O4GZegFYKKZmRPjrwwuJnDPt-ZkvBAKtz_9gpO6_SHEdbyb1vt8tfoHIkoZqexCVHJbyNt1zZiQYS_TZWXrfIb7Qn1bD</t>
  </si>
  <si>
    <t>https://www.contratos.gov.co/consultas/detalleProceso.do?numConstancia=22-4-13010105&amp;g-recaptcha-response=03AIIukzhRUclXUTfjX5urafHIY0JWTKkEbqIHSoubBgBLHAuTyNssPcZO9vzokHV-tfF_Y-nqjpEU_N_7BPmWSuma2s8SJmIoc1JVBQob0-jA8gm-6OtGPc7GYkDd6RIpVUOFiSZawUwYuTEmXZFMPAU4n8V6DuN3hUsMvZ3omZHiPmDCCq_kOsJs3Bx_itglMc2XcHJw23pMImow6vP1mejegSz-IP8nKPjRd3bSye4zDiVfpzLFZe-4oqXQ3eY9NUC3MDDOVu2bLZUigCMkV8hinYdw58qn01JyrmeqecsWUCNRZDbFk02GRBGxwJjGu_uYS2C1_901rmuWu2sl4a8tde9LYF2PisbrzhsT1QE7kQV-J2iw6smYDxiIaLuTa6DTg3biCkG8HzTzhaOTug9xUTrQqowpYyabq1JDUp7aofhtguzfflUYaMq-Iws6GheoLukDWjz4AMMXvaG3MJz8MYPxyFrbO-Idn4ms-6K8LVB28uGbEAD4YMC6emb5Xug0qr7Se41P</t>
  </si>
  <si>
    <t>https://www.contratos.gov.co/consultas/detalleProceso.do?numConstancia=22-4-13010112&amp;g-recaptcha-response=03AIIukzinYb4nnIEstcJWRj-0WCmBlrnvDHwIbNk0aK0zgeVNT2FgN283aVlC4lQ7ZCmJHIsLFPptwBw4wIFXPN7FTfzVhVc0alryRQLz4P59KF6fVQukxZnNLIWsA1X1S2o2qj-uaMVTpPUsAt86qe0I9Nvcyxu8JkmNvlXse4am_PU_fyg2auEBngKTSrGP2JulJx4o4ywlLoHIc7jxqdxRxNMUnnKdNhaOIBC9OR7rs-BRo6RlvuYHwXUf60b9uL_BtfrWsv4bshVSn-lrQGXlbLWfNehAR-5gEly0xeHFa0C-geNpD_LQHy-LL-M4bHXG-V-kFvKv9Guf7xOB31w458j87YKYOfiZ13PTOvTNZuATFWF2rP2SMDYjCbjhvfey-utm-tVBel1l2as_pCSYkAZ_SIo9kIxILQBVSZotS7ETuypGuLU74D1wdNfFFQrttS0OXNu0fU_kzP4XVsCJjhZlq16tiUiSZlVTqq-SlaYqj18_q7Y1jXvJTKmgVb-1plwcEQPX</t>
  </si>
  <si>
    <t>https://www.contratos.gov.co/consultas/detalleProceso.do?numConstancia=22-4-13010114&amp;g-recaptcha-response=03AIIukziNlyZlkl-dqYH0VYovDH7U_ZuOlQUIJduIwVQ8kgmQD6Ape1CFm_989Gu6dubEM4ioMVntBP8BESG0kxtDdLcZ649w7ETZf9OR99N01mK_JaTd5KU1ZFNfL8rwoMHsC4Rs9-wCNSpVyfDuxvWgcX2HFJSas0hO8q0A-DXty3BrAaoJUZGQFO9v4pmyiDf6zAK_MK5qFX0SNC8uhtcw3xQxwsTGNXiZXHpluc1Td1ycvoMxhXB5JGKYI9Kp5S-wg5jw7bFdTJ8EuuKBZYSonOUeodDN-uVn280dHrm9xwgVe_5VZTadODzFprOQxk5X7AfQe8eNzpjgZTmFrLC2DMiVW-B9rVpHNGh-qe1-FvR2Dpf0ob68Q67lJ930LZO3dJDkG4VfQuqj-4QP7cQcfWDXlV2jOQaMBgIfe_i4mDC2CAFDtd3ownIE9VsoLIjd_KLJUKv71MoMqM5sUKet7nttN4IjXBUoKNgNirjaEsSlYQ8KgUOCAkC805G_NhvpwDSGfufV</t>
  </si>
  <si>
    <t>https://www.contratos.gov.co/consultas/detalleProceso.do?numConstancia=22-4-13010116&amp;g-recaptcha-response=03AIIukzjC7lyDJhM9zYGXGYEO3-ON4xepgLLpXAnw_FeIWxI_g5AJczKZp7crQj0MuOc4uDjNvFbEnzWeDbKlQi52q9n2d_t6MqZ1budVxWnwWsoFdQSpg6M1-nOo3md0cQ7pfWtvKrafu_mOHXJqtbj1noTvjd_D8n2snZK71BKN6dGM8y9yA01xB3KXQ06BNKZIeLDtdVoeSfXzI_GTe4lqzT134_1FRMcik-v9ZpoTc4lez1FdXxOKpPRZOWKTR90QaXrK7tKp01EVS5Dtt-VqoRgUAkypjKL1rOKozn28J717iYK5eMZG4yIOmw3QmD5X9IUAEIbWIFI-Q9_37puWt1p1VcUH08nWj_Thansuc8jmwyVJWrE49sAaPoRu1dxcSVNefu3B3KhAWY8pM48lN0yF0dYeFuNFNMNZT_lEsRMbRWlEe86uCqjigISYKeNvTEs9L4l3xRRc4X6ndssQAprDyVLfJWO8k1PprF7snWPEboAMD0TlgPuVtxohp4SK4uf64yKv</t>
  </si>
  <si>
    <t>https://www.contratos.gov.co/consultas/detalleProceso.do?numConstancia=22-4-13131708&amp;g-recaptcha-response=03AIIukzicCBIP-pM0b9cJx-R8TvKKbzilvxMjbo5mptfFRISVEni_3Cu9JHa6m3fI-I2fJGno47fsugFLSCzU10W2cLbb0a1cC-MlFnSpDm7fL6DgNVgEKmiNrDneqVtnvJ0FO8oefkKl21JhVQeM5jQW-A3Bf2LftCryQ73PJFzwyB1PillIk_GLbw7w4F0VmRmUyvE5Xuvvngj6TrWzHgKsG3VWkMJHSbpWNal6S3T58yCm0kUxW5g1UPP872SGw4h8v6VrHsSfCDcrsf4VztFqxiCPqoZg0GU2p1RljC4J7gUyN-PvCEhmh9O9rHnkjtVwSOQ2ACXrvmfLTbPcCcY2Wkr3qAZEx2enuTYjMN2tvVZZz3ml5c1LUhhs5Aa_9ozM9qMzccLXhVhiUKcH-1tweFBxSzoi4QmqBaCjhCVoSlShSHAEaS7zRWR50rX2YrKdGj1NcJQXkdfgeP02cGTu3KbqkjKVIrUy19ksF5SAkfNpxR4I1PjgXl36CHPsi_Ax2Ve1RiuB</t>
  </si>
  <si>
    <t>https://www.contratos.gov.co/consultas/detalleProceso.do?numConstancia=22-4-13131715&amp;g-recaptcha-response=03AIIukzh72AzBka36c1Ft4W1aAQTtG1OVLPGua8ALJQbWC_NB2TJyu7fA0ce_Pep9Uq0xmqv2UtLqreFaRD-uMjKgW9eU3sgvDiOWHv7hhT2I0Qc63PpmLaFuuY3LYXdOpnDLpQCAml7Rua4YR3Y6VdgHzuJrxGJz_aeXV2pn6v6MJXRKIo0wFwaJm5gP1qdr6ROqk3YaBGbbT6j6q9RaQaxvtTWamXsevozGtSGkPANbFAqAzd8xKiq_ROVJBJGoZ115QAXZ0zkbgULOWf77dzWVs9_CcIiAc6lzEdj0ugPrSAQ2n2XF0HYQ2XCr2TPfPTebQHk7gvn0DqWofrFvLJUqHTgKQq-G6A7O0OW2uVTlOfMtBf27zsaJjnoQ-2wT-yd1ZJ0F5P5_2KbCOU3hRGP4p1MPNexEQWhONIEYbmJ__uiNGws0qBCi9u2NLJL5QtM2_jOAIZEwV8QK7ui1cgPxUsXYZ53MFNnRMcD3TmT2j0EpQd7OwCPSdG2Un2X2ju6gv8Lfh8b4</t>
  </si>
  <si>
    <t>https://www.contratos.gov.co/consultas/detalleProceso.do?numConstancia=22-4-13131720&amp;g-recaptcha-response=03AIIukziB3HCo33S0zQGOa2iuK_L9YXUaPOjFp35fexDGtJuTCw6fNfNy_E6gFzw0OpBAr2F7rs9Md9mLCdnVzGG0jplE4tXr5aH1cn2JBezd9tB96tcFc_JKNOMIb4FaoUZWnzXavoX10nybcKnLWTmcsGf_pDcEBLIvaQScQSV40DityzR4F1_MItsHqoiO0Pe6lSnrg036DZg-GonMBg2krP1aw_jXI920f4_6UV9oe_ANwLj-fQpkrJfIr0YdG7ymw3cv1yLSHEkAHyswT07S3-WBNWGp4nPOe1ncksjN4w_JKBlbCaKEyzBF27pEyeoDBzof2e2shvM19YNKRttfpuGp-EQPBZYwSk9mCvXNNee6HPC316kP7dAvtdhUGkzHOi24EFqdSfzGYHaFBRbvdVo65sDGMZQft2MUzu5ts1Lm4SQgm-NyZUzl6SBwUX7ZaaC3IdMC08ucxJ-nR9pvvLQEwaGvlK2Z5Q803F1Zb6H46S6DIXpmakD9fKSYL97_RL_vliC0</t>
  </si>
  <si>
    <t>https://www.contratos.gov.co/consultas/detalleProceso.do?numConstancia=22-4-13131726&amp;g-recaptcha-response=03AIIukzhqkNYdpYy450nDHpH665a0No_g-inZ9d_qZpPrqRwSHfuaHdZaF2eEiKxOghwXB5fz8VEzno_yZ7cFUhn0jwvRk4JOV-IqPpPRo44aXrUqu-FTTbZxFfNRP4n2yBqJpZLyF1SI09PB_zn_Ht7gXpuZ3Jg4BXzv2G4ZB2qPB6RDB2ISJjcZ1CqKY2bDaQIyHgfbyki62rL0JUuvEQUfTX7MBTes5q1rH2B1hY580nb-PIT4hzxeE-Ewoub-bLuBbK7na1C7SjnYssNsPmdMutlBY1XVJSme2CtryHszci1bhfpRLudN3gBkd2ymVPSbLYZpUaELoSWMh5G8BxNJ20m_AdS75uRph_1qruysINsLz6vzSfXnQe_n7svL8RLEt4Bc_vbPqp9tR6OA_OPCnEWfxFV0wFV_QIRHUL5oSvwTEzzjjaFJeGVrsYk78cFMwYFSX3SqMCsa_dVNnm7pXqKy55TXr0ZSQBm3L7CDi77322JggRONT9Pth67OtOnElPIHdg9q</t>
  </si>
  <si>
    <t>https://www.contratos.gov.co/consultas/detalleProceso.do?numConstancia=22-4-13131732&amp;g-recaptcha-response=03AIIukzhwZL5DlIy2X8gbcccHUl_meTee8YlJzSxUjCjV44BN8geob2cRZ537hmrV4mw9ODIGnEt66Hm1I5-6zxhLWuYHoJaq3S8En27TAqGfQhE26vNWZ6djqDQ4w0_UhJgRIP2uwqbmL18Qhu5WO9FwvUt-P6WZacqY4nCH0GL9Cg88S_J-iceZxJBjZKk7uf4hfP1fzBw8fxElp5KQPp_hsYqGB_096TfRsh-9Km_DBPesQqMVpQ2VFSY3od3pDNnxNXWFb2kwJtwQRemAeMGMP3c5MhoisW2vZ8jdQcJgzAJEvS7xZkLdnXxe54j_lwT5PZxJ2oo_K8rmCzy_8QLE-5uAUQSrQ-tXamRYKmfQgIQvKn1SB7Nul46MgY3OOjhtGoWb6KBfeM4Evm0yS-rkaYmyY3odJDYu1rCRA4HYv11r5d277RfgCpqAQC3nSiwQaj9aiuuHup028CdNOk41jp-mjV8nTqGBIzlKR9MPWtkISREK4dnCkLkRFRpXghFuoWguBhOy</t>
  </si>
  <si>
    <t>https://www.contratos.gov.co/consultas/detalleProceso.do?numConstancia=22-4-13131761&amp;g-recaptcha-response=03AIIukzjRl0zKuspPequNWfDz1zkt3kMpprVBzJkda8yiJXLUCMFKbCTXHOWaiQoYZYGZdn1p4fqIIAgNmumIugar6SScBnunG8c9vz2TJTrTNbRqmQA75V0svf1YUnf5_35CDzZS1wDiz1NykHBep1HSgWEL6BHaRpMVOfj3K3VGvo5fghwiG5wjAWtunCrB_rU5p3eeR4hqOwqaDfaWHmzUAA7mr2H4JO5nf_0qCUImQebZYjSHSS88tGnIVrXUlKMbYw_ZbxxmP50VVdIhGlf6X9zKDR0Z-ooCOwGhwTlzvTsJ4tj4d_lFo5DEmZuOHjVZJAi8GopDXtnOpXvu01fmwCMIiR_9dur4lUCrZXlHt10yzgdZy8uzkljOxBU6zs4ZqtxHIC5ciINf71-0CLPjlQO3tSKJh6f4WKY0Lm2JsdpLsyUGp92Gbu9mtz1CvxIm2MN4e3ewJx3dSqHztPAWoYNa381B_TlgoCYy8BbbU3DeWRJ1uR2IDQsJhcwahyOSjCBUnoic</t>
  </si>
  <si>
    <t>https://www.contratos.gov.co/consultas/detalleProceso.do?numConstancia=22-4-13131768&amp;g-recaptcha-response=03AIIukzjmACcogTvqWGU_G6N4QCHxwBKdOUZoIyYJ7AcSQXwZJja_p-503ZLi0yRaqSZEvZPW3AlO-qPZ4WiAYmaNELKil1I3hLmxQa3gLUIStzQR2TpcwJkuUM9F6WB9iwAmDSGno50rP6EuTzpk7vtLOb-7WIGahVlBI9cepHBdhhNf7KE8kn2NJ-Vw72VB0wPdeWTO4Wmy4BathQ2jdSLd5_Ytdzp-A1l_ejUm98_DuY55ljrYMIOG3EDZCVVMMA9mTYfgY--xxAB3fYMrSvWON0MlxC4JO8w6W0rHaCCmo7j4nUR3ZeJyuxvEOeuOd3GWkNVTXH7nqxz3uHF7X9mNg1KQpb8wVSCQwdbGsoEefziLHyV4wimQ3AiXAd1DEx3lCPi9KUi_X6LxK3GcLgf9DsoRyF8fnFIX79roADovrlP1er3ls9jJR2fEcpidlHLYs9LL0ostCUW0kjM84theU-2tRA9J_LUCL2riXCmm8SCcpyyIGSvy6qB-7GxjUiva4vG8eD2c</t>
  </si>
  <si>
    <t>https://www.contratos.gov.co/consultas/detalleProceso.do?numConstancia=22-4-13131775&amp;g-recaptcha-response=03AIIukzi3pkPjkLB1QD_LMrPeITS0JRcZpS4RAJ-gwpL8fHzFQvxu_MOckbEYgjRkJ4BLSDWedyPWPWZFqda5DTeEmCD62PjcOBPYUT5sy5E7BQPo5SvEtjHkSZCcPt77Cvqh8bevreVVvmZyEo9KR25MpqQPNUJkpH3k-_to8C1KldZN7Epklh30EMRgrkA6JsArUGdTDEMpP8XmXIZeWEevtfXm0Z1R5XRxpHiJaczhZkf3MR9eg_Fo3X4nfrs4vwBmQkiWyxFyWLCvuj-UvqS7VxEkIQjZyfMIk_XzWv_LnH-j2HlPa7BX4ylp7pjb0OuER7xW4UOROh3NTaTYGdAERgUQNTunJ39VQmMDpIWuO35UDAewrTXKpfu_uQOvmCdfqa8b1oVIMhnApxftj2BuID0QP_GY4wsLrQg6pPzPec641RyLl3eEKxgmoGxHrSF9YlGfoVIDVy-Jdv_qrfY8o1QouQBFr5dRONmR99qJdGQi_CGqotTjtsd1oOjxyFbngdffWTD9</t>
  </si>
  <si>
    <t>https://www.contratos.gov.co/consultas/detalleProceso.do?numConstancia=22-4-13131781&amp;g-recaptcha-response=03AIIukzim39uNVLLpa9_KzMupIeF88967W8IWCCG-u0kHSAi3vPHMCnMX1KC2GgyqY1nVYsbAQtWenCM483YsWdhuXQEu_6QsqBoFOx6fHx9aX1GJp07MONs6QIpHtg_x5BLYfmtsCRpYbeMVp9uuyY3QJDW4M0KSG4y1XGBkAl57GDx98_Q-zeArQePZwby0JxjQHJa1P_PLqDCfpssiKjS8OfX0yJgp-7JmspTYmkjixBUpA-PL__3etztdRviCqABTkfMuuXcHb-KDJoAQIRbHlrQocIXUj6kNMVmR4pqKHemLF9fNWrj25co1nnIQJ0-VqeugTVZo843NVUN4rgIu0Tk23QHoSLEOFF7JykSCF--z9KQysSZ-Rrl7ISffP3oVf29sNspKy4GpGwxmGhqN2qoOcR9RRewPV4aLx08GIp4QRXRu8JcWQ-9O0CSRrSHdux6dQtVqp1ZNlFQ2r3IZwme6Ck0YUZ6bUL7EUSV_26nnGG-PSTdweyhGD6YlTgmzaxy60jDX</t>
  </si>
  <si>
    <t>https://www.contratos.gov.co/consultas/detalleProceso.do?numConstancia=22-4-13132841&amp;g-recaptcha-response=03AIIukzgelB_HTFDQgwpuLiJN_aNYSzu7uayEUE_AwNJDz8bapPbmAX-0mesmd_t5bCi6Ga1Q7jLma2E_b7ed3ZccmeZ5yZTVYPsINu31NCOhxof7fVRPdWpawH4UebgrN-ULGZLReiCWo9eDPHqEz7XJvuJsCACxYbzOr6oiBqYulNMt7iI7JudyQsOvphHJQRSlaFP2g22a8x8YUTamrOToOa0TYvNl_23EDGOr7hMl1aSZ53kubN8rA6jsxCDOe0ujxju7LxupDuu-lrtCiu79jaoqpYCzqvca4jcIGbgFv2TiSt0pXVDEr6Hn8QxDgvkjgcviIbs0reatg1h2hiSC30mGB7gyjR0oAFN5nPlAOyzEMd7Ns2ZHkWbDB_kJKI2Wqm2fmU-fFjWoTJjRzxXWQRJTO4PQIRvTOOu2iEmDCNXQQylUr0bTJfE-EfP0Vlcbx_vTsk2Y8500ImB8UKJ6wUDfsi4q1EA0g8iLzSQmlnrN8A5pIzIGEjGQJy0cF_VdrYHKKYm5</t>
  </si>
  <si>
    <t>https://www.contratos.gov.co/consultas/detalleProceso.do?numConstancia=22-4-13132849&amp;g-recaptcha-response=03AIIukzg6YVmySFsr0OAmbgQes-00U3C51wAOS19zomdFBpECMszUNZk9Sy379XTeSHpTXSwL0KPjXt6c3ImligC6a_ll4wB-rLIm0mg1iPJLv2bRSelObOJw3V0eE_wgS99F0mr--S-KD2s3Y1_x4zcGegL5c9n6tMUsXFT8QRqcJXXkwD8Lmfs5jes6FIv4sHFJABDuT5huow6uOeG8iv1luiq8USpmlrf5cU3n8QeghKYBxppbsy3jdiiCgKIaw9Y1OAOLU8dCUX3K-ClbX4YcRkatxaQqnBYgPie33sS9V4IfVRc8w-joqpcmHp8nWLIxOf5vNFtL1NeFadnDbQa9EWWytciIgHRE-O7zLrGce1hNZv50gbQtBdNAnhmrHlCicbyW6oTFVZVL4faowNgLNcFtg6nU52vWyRDN85VhmBj0W7IKAdqpRAx0fEG1PDP94F4eryCHB9ztWw9OUxFPuIemJCJLGng4P8uS0VVmLgJQ-FwTyS_adeSc3wm9mYnhj3bLwgl1</t>
  </si>
  <si>
    <t>https://www.contratos.gov.co/consultas/detalleProceso.do?numConstancia=22-4-13132859&amp;g-recaptcha-response=03AIIukzhwrMldfD1NozomKI9mrctTVpxSUk9WQkLTBXhoLC_lMbPnN8NqUXyn0QoNqTg01XSXTG-l7IIktuTZ8my1A8Sr-85Wv5TEdR3cnCTWP524q0L7JtNlwfndCbOUWpNo1G6-92Sr9xi_foTOxbk9IXQJiMXNcPny4UfVzJLh_LDmXpKq9B_LZvGPNI_Z1e6Mlh_26NTn8oZeocFNNmSLNahPjYxXmM3hio2eemNePcwsqKnLrbRIt2J7rsIb4zlL7drNVFzECbk3CtkPsOw0EdYmsPWK2FxIw2QpqXKQgF5D2lbpYwkDX5nvBpr1RQ5YNeDTEzp81JuqwC7beYK2X8GZW3lQxaGHFCtcdna2ApK06olBOT5Ebgzf3XcKlTHHqy9OfCYdKp-aZvWkUzb_A2b1jaozx79J3pNP8vtOUxiK-itqZBySwWfBwzx91B6U2JjY1HlcZDj8A5Zny9PxJ5bj2axOnXhWM1vHHNaLV6CF56f8Pbqnen-UoV246PVsPRNiFo01</t>
  </si>
  <si>
    <t>https://www.contratos.gov.co/consultas/detalleProceso.do?numConstancia=22-4-13132875&amp;g-recaptcha-response=03AIIukzhGX0EFreFj9kv7ot_gORXvZ-NeZlh0zvVrhg0CsXlrWqGHXp--EiZO_Dt4Yolfk2hu8283hfZfGfypPTEgsJLGfviaBXrZAqrEhQE4zAX_s_T1xhKJrLAQrwuhwMmz28bW-mprmp8aehpJ2GuFYXjCIIgx7JmfVBZSpAiYDUUV_Za_gGjH2J-RiQ83V5vQ1eOrZvw6Vab-TmifrfNTfNraHKr1MCiWstAc9ZjBMhSVqI0PXLaNgmk8BCV1UZHXwmQjUvYLF829mJGA_pCM3JQNMUYxtjhNpNkMW8u3uSUe0kiLuB4KH5fxe9VIdbBVXCN7uYWn6y3_A_185hqLffs8Pu4dVYlCm5ltpkTE1iRiBwbInNrvsaqbs24KbD1TCLDZsCZqQS6MoTwF5Mr3eOy07l5zqV8ntFZ_HNmLr7TzfRrgflKm2m-muhDIc4UQ78mCO8TdWb7AgYWWjyZ9gwuzLWKyyCWoXtG22bhWOhz6vBmq_UH47hKnD8C5nZhl6PVp8nti</t>
  </si>
  <si>
    <t>https://www.contratos.gov.co/consultas/detalleProceso.do?numConstancia=22-4-13132894&amp;g-recaptcha-response=03AIIukzgQu_YJXKBIarIz83fTQ4n9pyW-sR4C9lfUx_khJiW_lAuh6OT_RmI_IbUNi5D74xbHbBoPUQV39wf3hoj_u7O5lqzz0ZH_GDnJryyKx8FHBjSQ_UNWE1RB3R5LYi7zI27m8mR-YTIfLUM37zpgy0hypfzN0-GdQ8JX7ZjrLjLnEMrdsdkcqiMCvNQqZo5OhtJiHwNyrJgNXF4bXi6b4XCIBOoMkyB0XEgHyVm68zjiGtKpjBGXkxOSOeNpENlW65Rzb0AI9d1L2h2ul0zPFFpL4q0HMdmtda-YZdRbectqO5ENQfPQ_OX6dimP0-2Kn1xK8B7VYYAel0_BwVkjDN7pw47GpyQ76EJPVi92F3nxkJl91iu8wE3CkOd00mazkm1O9qUruEU5qaWSgZs81-V6QPMa_9rpCkQX8Jf0-N8WQ-vLsYQo_NxutBVEznRbqKXjA99dJk_CJy3uJC8I1WLbONYYNT-hrq3XQ1c3PGkVRtIuW2I15ervBdpAcSOF0IfDx8HT</t>
  </si>
  <si>
    <t>https://www.contratos.gov.co/consultas/detalleProceso.do?numConstancia=22-4-13122032&amp;g-recaptcha-response=03AIIukzi-K3-1HCCC24TPLKVxkLHg9Q_Zuu_-656c7djSDRpn1is70eFn4IGL68yRz548WZGGQ9LhEzItYZ2mfKY_xrhS7QBaIWWVkKIefcEHfhShos4HVEXX9ytLfS2F9iD2W7e5JAUb_UL_Al2DUEXxntIfBin5jDq5U_ZnaiBZ0c88NXj4LdL6P-q2eL7DCgFs3dW5ZAa_kyHMVLr11SQqRaylOt38iT4blgHKXyO2VLI9KWOyC9MjUtjfopwPTgtgDauvdprsP8YNDFGmRRGvlDeQLTxLjckk4eqUDtWgBTJanqgbaFeikyq6q20ZaqhZngJjzvC89zEia35PVt-Z6U0IT-I06JaDoJcR3mMLc9nCMK7afnYA9oamB9PzwWPNWN0HsuTAFLTKaTgGEOR7yevQcT898GqRLzdAbzeJz0AEsVQsqS4MVj5KtOtI5AcsrVLJwbTlRTxY0oXoXMjEmz5utFZFySeMzi1KJfBSKziZm1Qdu0QuVUKMR44kz5lCdWQ-SuBc</t>
  </si>
  <si>
    <t>https://www.contratos.gov.co/consultas/detalleProceso.do?numConstancia=22-4-13123470&amp;g-recaptcha-response=03AIIukzgqhLCaHKCUh7XaiQYzdaYRI38yam1HTboWfX1_MfLBDlMRleiJGlltljGB5QqJ9ntk78Nmyke8qIEISboMa674xWM81DdYzvaAafWP_a1QsIkpJ3oej8ch3vqdD-qH6SYbmqN7N8jOVYP1Xk9Zjzo-ghvtG5VmUeegIEwkXdKXGp9WS8bllItjPFgBLuCKkxQIV-kCkR_KxN1GJpVDLVebLQLt0Ma9_42HvDZYZkrXEWJ5Pl-Jf1y_qcaqgcACASOr2DzD9sPry47R1II_qEDqDfHLp4vHB91-F_gqJrvl5LVEdbf12wysA931fBxRm00U5oEqe1xDBiH5iWyQU5DzajDHoFOn3NNR2-gF0ZlP38cfmWMZWZlCLISA6RFFFIzZOGIjZ0Avjj_OEEyhDXzq2yXr8GhlOVo0a5Steh58eBqfAm8we1tuAOJGitYRj6kvI4TD3dYV4B_Dpn8l0eaeF7lEjYAkc6Yo6jPZoAcrWgyfTr7-upYf6_EGe9ZR4L8Ynhpm</t>
  </si>
  <si>
    <t>https://www.contratos.gov.co/consultas/detalleProceso.do?numConstancia=22-4-13130310&amp;g-recaptcha-response=03AIIukzhx7CY3RjyBhaWPwzYDbW4B1_OnPUq5z0EYK-GnD4U4q2oBPl3WqhScMlKMEe1c2Auv7ngS7_ICnaSSxQsM4ZQmg7K5x9GuXjPqCYxqUMngfHVtSy_jBipete9FL1xh2nyKv5Bq86g_olS1mTcZjysBJ9RxVqRAtqiqXsVEJ8d3bqx9g66cc_-edDApxjJtTT-0XSuGPmg_4gea_qX2lNJdrmIrgDhTgpd_kxcXDypszDQ2MerKmdY3bBSwPhSfdTaCb03jsSAcRuh3Wu4rAdNBIbt7NLBEB9cs4AFgANmQzI-x8p4mrdGg86ixDVdTW5kXV6EGFI77JPdJbo5FL2ph8DrLnwFyRM9u6vOa-FKHX4oMuCQWhuYxM0VGlQBEmKtT78AN8iQvEJJnq3hpbLDnnWSnQ0jASlLC-OUlN6EU_Ma1gUd_0iwc1VTPXz20ENClyice2mydz6OYCkDU_yutLzlYvMEeoDkvBWkPjR6gAhjm034eT8hii352BuZnpXy87_5C</t>
  </si>
  <si>
    <t>https://www.contratos.gov.co/consultas/detalleProceso.do?numConstancia=22-4-13132937&amp;g-recaptcha-response=03AIIukzhINQr4vC9hu7my5whZ3mZiCFeZjcSF5rE47E6iPOjpT4TvcsdzNTyQJVbrw2vhrT9zEca6nj1dtisqP1yvQq3c6vZj9Fv35ET3RiJmNsSvX1KEZYCDbjZ3hq8mM5JFcugZcRsH4CY0zwM78vsi0YBA3GDw9JBm5YONJ3IZyarW1PERF-eYoDyb4L2IxPoyuIRr00WVcLhaQtZSLcHKlMcYJxZOqaKqtUqhMLpgMG9R80jkBiYkX4XgeAatE3csOp5DjwSleAcV22-BXxpzrJiu6443wstbyyCvYbCxjzwilFuYbgbf0x0k2aEjUv2QCshlQ7RXhZvT-ZQZGXslSYrHZtzre9utxtrNyhjae9bRawvL__t1wFBflOFjGIYOrAWov5Kfeny0qsnKQ1sL_KyN5Kw9B8pjpBURv82P2cQxtwKN_DJJ73S58iIT-pH-5GZnf--KGgVYJL61sHWTwzbG4WaQx3UTXr5qrpxEBlqKWHrpzpoRzGAnY_kvSAH505yFwZbk</t>
  </si>
  <si>
    <t>https://www.contratos.gov.co/consultas/detalleProceso.do?numConstancia=22-4-13132966&amp;g-recaptcha-response=03AIIukzi3ZzQCLDHcpBHsW8BKKLzKWioDC9v1qNHDyE6TyjRhPOE8y8HjJxZC1m8URxvCc2BqkMSN3eGamNnWEMssrVC_AL6asKcpwOm0cEMGj7A0zGVz9QTJ0a9XpqcarFUYfuFHY6DBn5n1E0uynFGg9DzoUZ-5JXCk0f1t6OwTnZGKy1Bm3ygJThWAVqknOG5b4uozIaavJOWCYf8yG1BovTcwtMzLfPFiiz2VXsh7Fp5h6L4uUgeJj_ov4Inuslaar--L4_LtASCdMvR5LzntY9_h_LY6gJor188yXCZHEtP9vnY1cCB9b-1-Ezfp21ZNjUE90-tn9TQ1NEOGw6fB23LOJDTMov2Ukdjg9FRvbTPX7YFyyNM1LbqoaH8smSbU4ihzcim0acoIzgFFrQMtYIhd1wpUXcel5STI38R89HzjSCfWKPe8l7FrMplp6B-LZBSHHjYuWAOpGisSC1pfqyo9Kgu-YHy8bT9vFjEKJT9rr1dipqIYPZIkJsQE906xYEuj8WLG</t>
  </si>
  <si>
    <t>https://www.contratos.gov.co/consultas/detalleProceso.do?numConstancia=22-4-13133022&amp;g-recaptcha-response=03AIIukzgAqCuhBFZh0yMoMtZjxgAj4pmQqq04B6lJWLJ9wtQ6Uij3cyZdM-pRvalmQ01r4_elu1md6e6W_aAZXTek6fE0bPTwMy2b7DBs0aeZZ9KFGnftMk-JKw0Ne00xgdfYU7wE-7fqXFHO8wRYEGVVznwnYFqUsj2bWLxPg1G0bB3cFoCbvT8PCfolydxVpVYqB-MQ3di_wr0UGb31kV2ENlebWLQ0fDfdY51f2HiFWj5sVa-gSwnI9o8qyQ2_ij540XE5xLy9qeAWp0R4wBc9KdWecCEK_ZXHCvnEGp5iontL2AMjzxz7kZ2ZoZzNFq6s4YAhTq_ccIeFd1_9KW5zKJt5q8OcAULuYl5mWnnFlQbp9xgf5nPGhpPCf_503pV2jLNO8PxnKXlIn_Y4ZNL4cU5KNRvbqbzeoobV3Dh8KGWGt5dR66lVWjsWfhd7NEbnvnxkb6dx1bpKrXSFn6oFeEll-eUYvRShvUgH86tLBJIIVZ65T5qMTWVKWZWl2Ez-VEHBWKao</t>
  </si>
  <si>
    <t>https://www.contratos.gov.co/consultas/detalleProceso.do?numConstancia=22-4-13133083&amp;g-recaptcha-response=03AIIukziqy23I_uTEuhu8gO1gkDNu2YG8wck9NpzvN1nN_2o7xvp_QkVzOJ5GtTHNw-_lehIxZaEsSE8HO5Km4fhVjiHD_qhkhtkEZmmxPg9sUj1b_JAkt-aHIXHqTLV9wYWJDKPLqF1w08-WWwsIUEPFcjmUgObQDSERQupx9CXlRcBiYmFRR7L2IuiEjyGvlAfvd0bH_tVVQuU_IW6zpKkd15Ut3Sh4XQYN9iiiuq02FNi67AQLWwyaLh2tO4wHeDm--CYXbCi1wjIXOcXgD6LAXxhmHP5VjoFdK_qZGVzSIZbMs_fA_UvjjHzrFwdDdisRC8JXsgyKFDsvYdjeDDR-CAO1bzwz_Qi2SPAU1y7TEMW16XM12OVt4LYblAzWNngrDlCXYuqHHtpzlEsT_xHFAyvkQ6e1NqmO2BDnPtaN2P65rxvUCVicxVwCsnumbMc8ztw0OLL4m4w-NGje76qaVRe6chmR7LFnxIFkNIw5PmMKf25hv2XbfEk7DKmjnWVVoEl5v3FW</t>
  </si>
  <si>
    <t>https://www.contratos.gov.co/consultas/detalleProceso.do?numConstancia=22-4-13133129&amp;g-recaptcha-response=03AIIukzggsPuC4hF4baVP2j0J3ycy0hlLSksR85Lg74U4eI-6_bG4cQfYQ7qo1NjpEFWUi71Eh1pZMIPmzmZO-L4xOwV7eSD3xNoofa0Q43skRQFMkTDUiaPgNbiNhoLghE0juNVCrvM8xCthhLbslX8wIMjQqiKT0cTQ0JVVg5OfIdcB74gMeE-W1KdNjMxKFo20NQc4QcWu-bya40WwzDownpI-hgcU6i426q95PayfcyA4Patua8WqOOrasfUESzoAQG8bwBYSOOWgN6cnHXCOSZjQg9Piqefnnm6e63K3hVYbNfmTGD-8NfyKfjf-NQMONgaJgNENWeb0okgITAbwFsRdQ7ZQ9BnFdlSCPHIwv9n-QyfcpcekwzTGKSbsEs-Io1GRIYgh_jVmzpkkxSkoFBetjwPKxjgfcoxPksqG8Z-DI2AjbP2S-a5VXeWX2g-dJB6q8JkbiDgmDws8Fc23kDu3I5tn_eBjfoKpoMv_iCfX0kJ6RHwKWCaZszTMyXXzNFVX1RHj</t>
  </si>
  <si>
    <t>https://www.contratos.gov.co/consultas/detalleProceso.do?numConstancia=22-4-13133178&amp;g-recaptcha-response=03AIIukzj0MSCzcL4sGCDMcEIKrpQv0wQEj3GHao-CwwHjYfzEOAHeuvsuL106_xVh_f4yjGNyVae5pbZQiWW8lDsGJcppVF4hvWmKe4ySKM2_p-jQY_Qq0CSQcgBUAZb0YYzIzoed8lLJcWxCkp2zcOG5MxAUopl7SjTYpExkbJ9qNowNSBskvDzlNG2vBJBKCAd44zS1eD1tf0g3NQ0NIQKQC8L_5ntmujaQY2Jg5h-wdvEqwjx946yLaUMGIqN_4v59qmb3WlvaFlZz7UPrRu_EeoXm1BwyiEmdr3pJPOLh4L1aEZr8vmDayACkc20a94YE5QEIHQIDX3FRoFZZwsWOspztzL6ZC4BdvkHtXMtmL4MdxkJrFOH7lM_2-qwEQ5iynQHKfZ1C3p5-Kiv-HouSTenB1uK8yFHP5Qj_tBKwz0uo6kR39Kwa-r0rJUQoQd6EHHYj2PdFOsgPW3C_FKUc5mE2e9eutj8_oy-Hh-Tpm76dzGlJsfCe1qH5bHJrj1AgTEb_zBSo</t>
  </si>
  <si>
    <t>https://www.contratos.gov.co/consultas/detalleProceso.do?numConstancia=22-4-13133234&amp;g-recaptcha-response=03AIIukzjGeSIFT_Zd6VmK6OK45putG68Q-FOGdMP9hew1YHdLIphlZv-01Gx-44nuwaaHbcbBw0Jfk4b_Ma4JsefebpUnaL3Pmcz-CdqzyNxSRC9QJWlUVxAeqQJBoFzPa1ua5AEpDpIZSpYKb8zZPBekxrOmirZu92hutzEmfwG2fKrP4D22IEzCHLIpCxdJrYMwpQFEjnagWFIbTFRy_Z8Bauvlw7m7CSGioca_l_Xs42obkxnvZdUEk9I2DJsXb_4juR6Xxw_Z9YYpvAR-JxOGVLhsNfxwqEPzWBOmN7JGPhXs0eBuILVrsvtgMM0tSSyUPh8rLnaZAc9J5LI8_lUtUp1Z15cRDX-vcdo3_o2pwH40T7gLVhGNbTHIR3SJZL9h5p98JQq_qGmd80z8QtggnZtwmCmhO4s1Tlzg_4wUgQclH82ZCmEvUj5D6tt4KTo65Jb09IhzTBjjuZLXejH_rMKCWhBGHQJoj9fjh2ZeM9U0bV_0-pYc6HDDjr0__f5LZgJPVpnk</t>
  </si>
  <si>
    <t>https://www.contratos.gov.co/consultas/detalleProceso.do?numConstancia=22-4-13133336&amp;g-recaptcha-response=03AIIukzjrVN6KL4D0NQgker8HWPvmPXjpDrgpC8M2pWrI3TZsnd2fZ-ZwGTH8pNHBWWyb8XtykU9AYUgfdqUMjgUq2FqPzhl8Dy8vk8CqOYvmVuD-8-FxTnXaq0jPz_g92irMIAhMHk6n978o6J4hg8xNmtdisvt_lUXswOCxhhVnixG2fb6m3O4ZU4MyfDX0AjziR1IBKCHfg6UTIKZFv-CJ1Mt9IdoRcg6hPXWGPUALKpf9snojE2L3cID7IHCG8tFdCB0ZPzaCkX8VYVkCLJH7mNGnedIlh0X-vf32o3TLvUQRjY4pEyifF03-FTIMHsBSPWnO2erRkIw7ttlnm4zdAxZua8HMvPEAvFG_uvWFfOontE3sR0vsE7FpMU2ITQZ2yMh1D_oJ7-AvYYMF_3zs0_Y5dondyYpVXX9i70XEryQAbqyqPTRfFoprGVZ0ToTBmGmZmlwQhOOSX3G8FonJAPb5gAHOUDXGgFNkyf5HSKQSpoTI_-j8b6SaIfST13Bj5nWLKv7P</t>
  </si>
  <si>
    <t>https://www.contratos.gov.co/consultas/detalleProceso.do?numConstancia=22-4-13133449&amp;g-recaptcha-response=03AIIukzjTIYRlPTh_0udVRouzRvu0feObjIXEBqnvTM3hBdiEhCjsrQyp3e8BdzTM761UXT3HrzqDUoms8LHYOiOZk8TG0q1MSwrGYaWcQNTpEASirYC3CG3N67naYlDKtmxTpM25rW3ihJFFRRAmnKwCMUcUvA4LjhfqNRgh05Xu2dVFgYER3ZB1y5cMB0rlHkvc8oucL3wGPkR8gYmWeUYYDg3_5mYmb71OylB4vZfiEyfIDFlGnJ8nTJ1b_SKH9qXd8L7O01w5ITmemyM0ChPy9DZwcjlmeL8bmbCB9APZnouiG4INtIZXRsxTzPcWHtb5c7q281Tg-FJY-vWs0ASx8_jOaiMkQfa1z5NxWpBMuP55R0E2--T9rnT0K-sZuw2iB6WpeZY-xv2e068WSOUpoTGI1dWyjDfb2f1PuwM-QyVedYxFvZpW1PcggYCicTyPwFtdS_70pQgaJcVxRsZqb1gZ3ojPWvRPw31fRxKVh58tWuHVtntg4URzBJ28m5ePPlixkPGQ</t>
  </si>
  <si>
    <t>https://www.contratos.gov.co/consultas/detalleProceso.do?numConstancia=22-4-13133550&amp;g-recaptcha-response=03AIIukzgdw4iFuCMZvrFVL2vbeGApLhGcOaTQjHND-sLKg3trFqy42_Cv1_iPo1dL_gsWT3hPph-HiZmAds3Y4kku0w-zwM5Jee20k7qIZxv_OwjR6Jo7wcIOKgbG-HcLneG1RjjK8h6Y2Zza4Oa78ePrkW3787FdA1gyeIQEHVtHvrBiiQXDGVNIrvfJXmW0VIoJiDcWfotF8YhzxF5E194ifKag52jlBGvWKtjc8NyplCWjqQ_ouZQkUhNoksBn_yGzQl6Q2sQoi9QgsrxbUAc9eZC_Nal8rBNcIbVZdR9TE-GrgbqQpA4MUP3omqH1zrcorSiQc4Bqx-M6hRmfeR66SipzVSeuc03LSr9Qd8qRycdmlJkq0Ht1qP9PAGlPWHvMxadQghsLMK4fKhxU5nExtBS3XwQXtxR_4l47h7WsBwazYRfmJf6Hyl4vhqPB7ZMVvUJCcVn-QpNiyokLMQU6xW8_M-eLsEyXSo9AREUv3cWCSt2ahqtHqTZqt1-lTU0qSgt6AdYG</t>
  </si>
  <si>
    <t>https://www.contratos.gov.co/consultas/detalleProceso.do?numConstancia=22-4-13133614&amp;g-recaptcha-response=03AIIukzjKkSOwNtQQgFFK5l5NaMGiKD6xKorF7U_5PgT9Mn7QUCCTrYYRbIko5IpXtWdIlmuxwU_VaEOF9UFTjNeFHzut1y8oKAsw7L25Uf56lFF7AhiHl7u86vuJCH4NDgeOCgubnB9-crSHx6TAP0GZBzLv2FtN2Eyc6vLTJYUHTZgzMRrDx_YjPgIvcUhhS5BjUV6mE6xtWkip7Vt6YV7Bc7d5rJHWbfLQZ36ImYnPftqpCJr3_oTXWZQmCZxvwS4KTNRzXwsn3W48GgnFKptS1Y6bBI7RFp2pSFwCfaMaZBrfqe5sT2XB5wKiKZOpmE2U8ZS8AFX4VC3WEYpJywc3ih92AfmFoJtGozLUQQfY856f0ljiXoXS2smpnYN4GntQSszZl5c-RHNq7LZv-AeN91WNqLtqgEJgfDTk9_O_XTbyBB0m6ok_wZQujEaF6Cv1gQQlRYzFLWbvhsmvMRYl4yG5ebP59g9vvGKVTu_BSwe69PNcONMAfOiAgy7coN0_dwpS-x1E</t>
  </si>
  <si>
    <t>https://www.contratos.gov.co/consultas/detalleProceso.do?numConstancia=22-4-13134532&amp;g-recaptcha-response=03AIIukzhlTBbATziLTqd_iruIds_vHnNPK3fPHlu4T4o4Z6NEi-aOmIdi02pHv9Wc5ycyElQs5w6m6giKx22pG_oNXfM-zgKnW5rNDMbRvssP4jeHVLhDFQA1nyvIcCl5d3q9bFQEQsYdj1rDUdQ8BItaNPLTjTjRMFWnC7NmnCs7IGlwhPRiSlAWU4ny5rL2RIOUqpi-ZQLIFQDWrxik8sBhtz8pcSIL0QqT0qGtcBaSh91NKl2nRkv7Vw5fxv8ysOMAg-I-wjDxlQAX332e7Z3s-lzn10Mh9u7Zs0Y2XeSluHTyCq59qFd05-eg4chEXHExcULmExYGUMsuyPpoxzmC0Ygn4yTL1hyYW59hYhjH9Yd6fT1XD2NfBe8KqfQUbBLfOIOGU48ue61FTsb-hCBPQTFJnuXmpR0rvFQlgPyCG62TnKy1DwO8Sv4_ashNxU18Qwiz36P9EfSJmuNDIpGpCVKIF9_EYtaYmZg_J7ktzotk0uNj8ZM2_hDkeWLEBBFv2veyUFL2</t>
  </si>
  <si>
    <t>https://www.contratos.gov.co/consultas/detalleProceso.do?numConstancia=22-4-13010432&amp;g-recaptcha-response=03AIIukzgSvIjKcn6gpKRv5uxeXFN60SyC53ZZo-3_I2a0RNhAnbhIQd0Etq5X-p4wVI1vniVdSdt7LWS59qLjuQa3eSuHW3N6vh6kmEypxIypONjSw85qdcP-2nrLb4MjdXMG0JOQiv0n9qzxLjgtlJZbnhachFGMAmCP1YnZqNL0tRpbKyvmYn19GxhqLFkDkO3AgXCrIIcuCSPwokW5_jhNX1X5xJuKK9doWZIwbqvhUMzHMHE_vqImeOIGLF9pQz3arwE_BLvexM8i6-ZJCHMF8dZY5EtCcexoCHrjQvbnZjy4VwTrYgkWi_uxky2lMaIkC03Yr53yb_-xE--Hf_ZMFKg-LdClbQvCBoT0_pKhgHGfuoW25Nviec7lCSDrpnS4x-Lnn5KzhqGvcSQ9H8zzn0ukpDVPIKmKMd54EKlzt1RKrqOTEMlw1qvr8qZ6SYopVEYIFOta73W6x6Bm7Iq4AUDBHlwby0Zihimexh1gqoZaCiYLG_72yclMoHthQuh_j5sBEy5H</t>
  </si>
  <si>
    <t>https://www.contratos.gov.co/consultas/detalleProceso.do?numConstancia=22-4-13010505&amp;g-recaptcha-response=03AIIukzh3CMRqxbVpIgJq5X93Vv57Flq8RuS8KWEeagsEPYZqf_YDnzv1ewIuabrOyqRq8nDznLGNDoQxpCR_ghkzGZvNsUPTWKnPhn_ZgQMs2tz4KZYRrnmyLpSKwUdeo2pZeGBP1ld0Y8-pgD6FsSgKKWmlPa92tIr56jpAljm51ALB9tpz2TT_SiC-8rxnT1hkEakQN-6AhE3azoUtFwqtfdphlBI8lGGV_1sWAUgqmunMMkt8Sw5OXkw48s5shaUwJ5_T4xv4T_C2jcEced4ieUDSrs3DGV6dncmVRLMCbXHTvuDN4XKp2Q7gFnKR9YR7d9OIPKMzuBLLkbc402japfGK8Wyhex_fqjKjgAf4Fe_oBteC7-x5uYtq45aP5cv28wFIuJ0RBS6obyj-e3ou0sRvbpSSGUxEKzcRIhfQdz8HuwwSs7jLMaCrP-y81CU-gCptry3aNjYF4TIOKiS07p2574YLhVEWlzDLOlxW_z7QOwqwOofzY3dKvRG6PRnbOXDgOpd5</t>
  </si>
  <si>
    <t>https://www.contratos.gov.co/consultas/detalleProceso.do?numConstancia=22-4-13010569&amp;g-recaptcha-response=03AIIukzjzN6a8BrmZMs5LL5HdcKwLO9YZAlbwnLfiUdSUhXQ1emXJFkcp8N7p1HIj31E3nfbAUDEvcw1ZUOrllYAFtNZKXIBWG-2RFvD_u-pdZYcEAFvCStP8YZIGmFQn5z9HojyP5f74D91KGwUUCw-TpBOuAjtUVz6xlaPeMjeivMKLnJ4APsHZ2c1pxEbsWz_9Vh4WfeD7s-ovJGgbQHL7U9Ffgcec9IsOO3V0ZbodJKMIh2GTo20AVA87ccbwCXdq3OAuRm-dZTVccBq5j4tTPkXZC8gGtKxji4p2u0Izl5mHCwfgZ1Hc57pUBt4-g8hnV2dN-W3yBJqt3mHMsZPmTozdTLsRhqdP6T3k2JHiYofJ8k2qy9GvjX8VIB11319Crqw6HcjsCkVVYtUiXv_7kNJs9chYkz0wkpbnTszLB_h4ufoLLEyDpJGVtyKfZlfqZSoZbsFN1ihsz8mkJQfEC7CmVAlBsK4lJsJ6auCt0RyPqdbOQsyua9rEnm6x1fSCAFYVGnfS</t>
  </si>
  <si>
    <t>https://www.contratos.gov.co/consultas/detalleProceso.do?numConstancia=22-4-13011067&amp;g-recaptcha-response=03AIIukzhQ_rQbxZosKIWwWELKk96SBbgvABaTwZgUaqcgUS0sNWcinPaFCjjCMMdakaHjO544XIX9DsOMBnD2eoHm5O0AU2T7p6X0ILyQPxiqvNK6VFD5t6wjVbBx3KaXgErocs4r-sBCTwHn7AxBAf1TKeWfMifF2h4HnMQTl9vIi-2MAdfajGYkhoWW2bd_WtlpJPtpH3MYKiL4qyotE7FyzgqekxOZ9vNLChuTkqfAJ8gwyDrgT7i0DGWe-lbfyIoNlL-Avr7vJScHHDXOtRLWRr8eCkrE-TAGBi-o7ni7bK-R1F1QtSn79ZDnlU6wLM7OmgQdlERiWx0Jc0Sg4ZN5i4L8E5TQt5oRB744tf35QsLxjc0hDNpzgM5b4uFzLyaTNmCgbK1ZfODiAkPuOmoz_IoDN2Z-7-eM-ufs36-DaOn14xIk_-12qJYdqWOmZgPy5NTDEIRh0hk175BGkCQMVshx7J2qZiUPrFkJ4JScu4-KhHyhlxYdRZkHhh1Ws3a3AmhmN0XX</t>
  </si>
  <si>
    <t>https://www.contratos.gov.co/consultas/detalleProceso.do?numConstancia=22-4-13134546&amp;g-recaptcha-response=03AIIukzgQkQzUqJ34xCmUF1T0BVvFeXtkhZeb9mh7koYxuvBv_jcMtznwINmpeIkhqHdYPRvjw4vLUC0ijIlHJRfklAVJEaAWUHtSUo5bBoKM-mh7mcNZnKDd_qmlH3oQ_oaLWb0Dm76ff2JNvO6mHD9Kd68-oSqYj7PwsfWf2fprccTa4iw-mhV0HZ1os0plKLmfWeeqpFgH8ILE3oAjk4RpySs6p7-dCR9_mYcR3CkO__kDudj7uEUr7DlfPtYCR684MKsFIe7D5jYkAU4LC_vQUTx38702oo6mjk6SKTYDuyt19X8mEgyh5QTJbnlkkSqLnEss8kugMTyQpNK_68-MfzbBXHKd3SKv6UcW3cXwlDGEtLNfEGdFvQBw3pD_QHkOgHF0LhIzncB_UYLmNqmQsMtbSKn0pPaPcHiPV2FqL3ean6Q67z9Ve7wju2PFCu82ommXO5zrgF1ua44iHAAiSVOYH5LUY3IopazukJws70Q3zUzrAx9Yv0yd_u4WQFi13EyJUwKT</t>
  </si>
  <si>
    <t>https://www.contratos.gov.co/consultas/detalleProceso.do?numConstancia=22-4-13010690&amp;g-recaptcha-response=03AIIukzj23wCPT6PpmpAGZcjJaEsX6UKnnE1SrLsQCQAOdRTwn7bxtUPA5ocxXCUmhVQtv9H5KDd9Aua71tTm793_0mf5LJyjfgTMnG33d-reMny_obyKWZR8A_ImwwnYNEfxX4bg6HsxDhUytKPnpXiwxURc4e8J5Rc16L6uu0aVjDxl9RQ9L_zuTqtpX0VtWcWrIW6zXcwE2p_ve8KU4V3SkTR9Hug3lG0wb45hzI9hnvS_jHiXmuaD5qwCV__84exctA769bg9_4EbUA2Pg-hS2esLd83v82fXw9Y6kD6fW7dtDZjz71Kjk4tfynUy0xBZrNdR6nA59qY25cGdtTLSJL3y0nV6slZP-GKYe5qkhB4QPP9xSrM13Pcb4INC4xo68xhd9LUf2LAySagto3hk9c3XE_whKx0DrGVRUg2oSwIHBIhsPDjQC3bYC5LhhieBGno7tCIz3pim2sg-K9iw9fORyWYQ3srjM4xiJ4IdoyMYLhDoPX2b2Rx6TvxvwUrOluutjEJS</t>
  </si>
  <si>
    <t>https://www.contratos.gov.co/consultas/detalleProceso.do?numConstancia=22-4-13010629&amp;g-recaptcha-response=03AIIukzhoxrdZbPiIT0kegWiLhXT5-I5JcpR2OOfyq56_-2qa5VtEoh-IbRBcr2AzkIQ64dpy71PMt2Xu44EXHT9IM-yjZ3SBGfRqsKHYeK_N-Lj5hmPg6SMstjQegOKNFXpxx3PI6dXE0bwEtmqUPnkHFb6H2mLTQ8Ck6cHeZvPuDTwGi8r8qH8dbC9qXiGBccHHnOaq9cjTgCe9hEera7hEZZ2hNsj7-9rXOGohAVy5xHMrf0mZ0DKGS6OyDo3FpDXBUOqpHZg22729ra7wHL0caBNsUPEJi_wWOCY8C0-uwyUCCG_YrWCtUQQnoRnfsMJjlx3e52L40G98MJJ0OF3gTlSCg3zrwa-Zy84ZKzTZlyFer2AxfBDPAHqh7523cd2zvKwCRhPRdupFZjteKTzze_o9X3X1SRKpB2smQwvbeSsZmCyVbdRe-wVI1vvQyTP_UNr-kPNT68CPnZuhanaxfQAYp0DSYJtJSy615Wrc_iQpSE6FC4f2UTuUolYW25xrfcCeORnF</t>
  </si>
  <si>
    <t>https://www.contratos.gov.co/consultas/detalleProceso.do?numConstancia=22-4-13134551&amp;g-recaptcha-response=03AIIukzgHBPek1g7AONKcLqMF1A8Dy6wWH2BgWo2qyQHhexaALsu4qROZgXFfkZt3bbhlWPuCetzQsyqKIjbou7PTlfXqRSqRpareVEMWa54Usx75R2LUmmErTUq2q7W3JHZgWCjGBDQxVewnTlhwmRgdMUXxOSngdmH5ubjjDIxVBt3ZkoC-9U8XCuAGaHEZV-DHmHildDSgN8EY-G_nYP9JPse75n4RaLECKkWyglR5AJ_DDh-oRo8cVQtI-avFdt3K3gqMCEiwwolEjyU1icgj8D-3ds-YsBIfD4eC0CWrp6tkZX1rmrkmRzWW9XM2Okto3CbTRMtE354OBOPP31aFbaBuz5cJEk-Oy3r9KTkLVhdsRnlv73Rtou_udCO3p9NpJRh_V5CxCSE6quEYDgT0s9BHrg00Nw4VFPL5RsQNEOabiVFoeAnaGjQ5ZuJj6hoYd9Gsh7PUPguEiFMdMi0HtRdhHmAFy5XqgDPJ5e7hqij14liOCMCfMSLV7EF2SLytQ87FOTSu</t>
  </si>
  <si>
    <t>https://www.contratos.gov.co/consultas/detalleProceso.do?numConstancia=22-4-13134551&amp;g-recaptcha-response=03AIIukzi8Z59ySaGzOmbxJO0aC9t3iiQqizV5cdZDF9kHZxs82_TGuLWJhpCVH6tBH0X2uCqJK45ya64aoo-6_t7A7itjXhwApD2veyaElDYntUCD1rXY7lMMnNByxQt4iz2YFDpE3SJf5LvkuIM10tC9NLepna4IOZa0DWPPnG-Rvq3mTmp4QLRbE7LRkCPOmbbIRbQN5CwsrFWxvaBCWqTYvZ_YKC3MdOt0hNf0fpOxqKCyKcVxG0baoC5SMRqJdWvlSUB0fkKNb5RTWomAt2Oa_ZZqm-sG7nAtUfGRiCexDyKD3tEnnz2TXKiDtrMLc_Zl_5uedpyVneDpFsa21aZBSxkep2kf8j43_QsKRLbW_v4O4_hFJW0s2YZZVRujnRASyytLxz0qI4ss_ro62XRWjHCScxuJ3EOesVsfOWQ6mlTZE8vVtD4RR-Oz9F8bXmQjXbPoyn-AVgyD-4rbaSkxRIA0Z2AAb2FTYmwgrpB-YdrHCvIskLIo3BSnI0sFIMdU7bIQ9LyM</t>
  </si>
  <si>
    <t>https://www.contratos.gov.co/consultas/detalleProceso.do?numConstancia=22-4-13135310&amp;g-recaptcha-response=03AIIukzgMRHNAuY6CQFYp_8i7LOv8HwseL1T0CI9RyBvcOiWjv4ZHXXCrZ6mMJ0p_4idFajh4BiRAacYpaeaQKWD8KQExrTpjysLD3Xy-kOBKELE_wVX-qxlrbaD-lr9SeQIiiNzuhPvCpwAY3cQjqFGoiSj6M_L4P6QWCi0R81QczKSnBi48v5ECfMNZI0ES0fkV2WekhuRd2BVFYyr5VsVMucAfNgmI-FIzurnu9gXtynIeruF0EmvwN97OVGx3du34QSUXXia3ZJbDKkvxlxbmUMdOvW00HO2vGDRGa90y0eDQ3jwuHJhFzLKcpKY-oHt7-MxlI2_QgY0cd2EThu44rJikY7jExyF13ofVeZR3JoRb50lKFtsGk8iG-uYznbj8BXweVaPtuv7JzL48QbfVybrBokIlBDfSrOFADGgA4E_hNAH0CBJsvW_6FtcOXw7ozpZMBmkVJ8ZpmJRmeL-H8DPzaM_AqMgn_CYiZzROKWnfQd1RTayFjp9cDDlq8UAbModeZtgp</t>
  </si>
  <si>
    <t>https://www.contratos.gov.co/consultas/detalleProceso.do?numConstancia=22-4-13135349&amp;g-recaptcha-response=03AIIukzgGxxIDQUbfHcN4hXAB4P5SzmPnKhVQ0dtn6LtqLlxmo3q-8DrlloUcoiyjPbDeRryEVS3Ppji0T_Jzrb-BUKiOJCaSRPmRVMAszwWiHoyt9cakh6ON7Ib3smU1OKqL0YAE-5In7nRIO5D8sNh8ixnPHn5RFDyl3kz10c9Sq1e9TzJ5rVG37S5CSxZEc63BpRYe1xC3urYkmMYoZGCB0Bx3MECQuFYjDZhTDQjAwRGWHYgL-0fyzhJ20KSO2EARWPbLtXzxRXzAo2g5ZV3t5nOj7VZuueM3bEXB3JiXatfUKO0KairXbHsCcJPFkWu-NrG0UMi9cZTVrsTirSGJwNF4ABvkDZFsjckbt7hdRaZ_TjeCQ-3f30h25FM59cpj9vKa5Qd7BejtOhYRAN_Yl3pkkQVP4YsTSMhPyON-xezwAsnx8joNMFznY-vFPhhydDJcdOAv5maKPDslqq2f7kVkv0WPBQ6DQsNZyknsctP7UjZejJnZSs5xB9kH2SO0h1udfG61</t>
  </si>
  <si>
    <t>https://www.contratos.gov.co/consultas/detalleProceso.do?numConstancia=22-4-13135389&amp;g-recaptcha-response=03AIIukzggAcDhOmIlfXXUFiRfzoneWiQnnt8UUMRso-koVL8Pq8iAXU9oAq6VGGiN13jFesFubhWPPU30IkXW70g1X4VWlg4gcNFmYKrBSb8f27vzmTRVpK_h0nzHmZ2klF9d-3aug-CaoPXYo0V7Ev-gqeGkv4oRB1ujJwGhR3tKmIDG2nhyYPlt-hbjg--TJmIV-hZH5B-pyz3CszCZ2MTmjUPUyCmFox4tM_X-CNAFbJ5jVqFcQ8FCyuqlqhOvqVhMcbPJEcTkyZP3Syg5Q38qx1ekUmRTPsA97a14mBG45Xc-gifW4HgCd-F-YlrVvEQwnj4sT7VndkTSWqGKoFw-LD__Z5OnTlediPREVdwg-zGFSUcqlKhRY2tWo60A25rP6uYduREEFzRKTYQo2hXYi7qA0xiRsMyZcqgbtfaA2bd9dLmxLMfOhJLaYmScVFOJe_BwBtxQ4ZtGkhTmeFjBEF0QRM9mLmf2HNRodZ7LColCbTYF9-QqixQE5p043uFzIJcJI9vQ</t>
  </si>
  <si>
    <t>https://www.contratos.gov.co/consultas/detalleProceso.do?numConstancia=22-4-13010317&amp;g-recaptcha-response=03AIIukziGRnT-Kqznc9jfWmRJ5VverM-OTzsiYGDL6NlSI-36v5Fb1eU-NdIlcDMGZIDzeSsv795kRm-Kd881a6-6V992VukDQk-cs0dwb1TJpEY4EKWzIVMK6OFybcFE2sYZtwtZmwn7hfCR725o_J_NayNjW1WUYXbOzpRHQ1wPnInWU3WBHe0s5kv-IsIsnz-4Z2rSkH4mDC8b3vjMjs_oAEwKBaxlSWQhR8fII7A6R5O5gV65x770eR1Z5acc8VvD2Z53Wz3-kqUUA7HHN9PslIU2vrc37bwRWhBVaMUwVXEuyq8dFdWuyvi6CgdGHCGpNeP5Ry8X4ezDexT7MsSkYSdRU_YxMmxw_g4KbNMwAOcj1fatJsGPdbvft9cxWXj3Qk7-odAhDP67S_z1LlI9KmfKAPGv8YPqTleshlIX7ZPcpCitfM_4jf6kj3-K38w4pWw0-L30K8Qw8CirfAlGFLL-i_fhUTnwa2eaF0wd-nMY1J2XyugXNi8CW5d3q3fg3fJxNLMq</t>
  </si>
  <si>
    <t>https://www.contratos.gov.co/consultas/detalleProceso.do?numConstancia=22-4-13010383&amp;g-recaptcha-response=03AIIukzgNzXU-zhNMZ5rMblJqu6C5Ojm7uLezrgW5mJIjmhi0BRtbKul3KrQbCJkSm2XMenXzLkm6ATYsvmSayzPoT3aNjOR8d2XF1Uxba-0tkgUv5I5hWLfgu9mdim7aL04UUvvo6UNKV0cNMk-4v2V2GQ5ubvBm8ZCYybWjTwtXaRIv-6Jh7zk0mhxR20UiPN9sHA8bEuiBw0rGFwxOle0bxm4V-IK92Oe4HugxZ03D2xqF8KhuICrUx1C7Ou_B2U_OoYD5fzkV-sOCC41npna8WLLZvIIwv4dIGI2z3zRugFBsuDweIVIl5tDLPpvxfQd_P0Qi-2MgNUa-Pdi2bev-uAqILqO_7NxtNVK7N6skUuvEizmT6ur80kS2vKwql3iOC4f0qK5agu-zG3nQ9ZR8-IqyaMgiHjROdQRmpTtLrjDbcyF3YYLjFOkWoSq84xpipCpLhX54__0Mja9SJhO1PFu8U9wOJi3htwmnuyxC5Tt0ct-kEoclpgoIy2V37PF1xp5E5qPu</t>
  </si>
  <si>
    <t>https://www.contratos.gov.co/consultas/detalleProceso.do?numConstancia=22-4-13010210&amp;g-recaptcha-response=03AIIukzjMhEzkMaIjk2jRFwVl54vRlThvUhylua7NAaNxwplfmHE4QofsyvKZKE2Pm929cUYrmd79dnVPm6u27NaZTWO1-VJBFUIu80wgnm1C_4ShP_5IV3Xh_yMVqnLU1MQII4sh3wji7Twh96o--4Pck7p-6VuvfZ7rLOrIr0USytQS2BxqQK9B-U2azp2N4-H9nM9xJmXbA038JYiGbQ9CRSAy3bU2nZLIs4LM_u6x0j1Md_T25PyTIfEwFYMvU_pvPEBWKlbnMkFh6uwlheG5Fjy03teLA2j29dCzWxL_9-H0i0t003vUwlzWMX_kch0xYoA5Ih999XUEU1qNq6LkVU3Dk6ZdK0QbEbbuBDj9rp0QaKJhipHZ_BwRJPihnl72YJIXybndwTI1pKNCJz-wuckxmba3pLUZkCjcJnoCuKB5tVdvjYqF1hcui9paUaxiW9FIC_0c0znqsQnpFusFQ3UKISlFe7vyJg24sXwKEl2LXh8Oc7_UPh9EQ5Kk9TzHTamvl6o2</t>
  </si>
  <si>
    <t>https://www.contratos.gov.co/consultas/detalleProceso.do?numConstancia=22-4-13010287&amp;g-recaptcha-response=03AIIukzhZAmp8nqPQi9Xd0nZaZYqShCb0NKkmbQ_PiRo0wFajVxaabE6k07XmbicAbUgeFweQ4DkcLzM1GNAk6vB8jRlOB3MIUDOc5f-eWBNLte8fAR4L-2M7UCu5lEbfz9BDeS8lOUhl4p-y37BLlawFVG3_JZYlV-7hhytQWqnDaXed554EAsZTTXEMXTHM2XCGiVy4mjhfRf5ck6MHSVCYdfrXGdYUUq5OyrXv6kAPfKNzRHxvyiBxewmoNnAPPy9Gk2nWpUTFrdNrsbfXWtYd3S9fGIM80Y4Ci1Rln772ntifqTOYpI3hmn5D9kpADjsAvARC1K-WgPQV0R1BjjrRjvmuwLz52koU7Jqr3CfnzOS_nmLySDyyoU-8OSG-vmX3j0RlzdI-ls4ZdCZVQxho7ix3yQb_782plOZJ_nxVESpLCnWCNkilY8vQNWr0Rlt7etzgFVUgHPQFB7Hmnte8k_GJzwFrJT3jtO7aUDer6asi25cw29ddSlQTjTbER9e1eV78LpVs</t>
  </si>
  <si>
    <t>https://www.contratos.gov.co/consultas/detalleProceso.do?numConstancia=22-4-13135461&amp;g-recaptcha-response=03AIIukzgYrjpi3POg5_JsyGPIW1Nxd6EGHoJAbf0snOjW0vf6K-TLYmXP4MnUJ--aI-k-ktEQT5iM6JFGaGmb9VXjWeIe0QKiRD_E2xrGvoI4VZPJJWCYkCPQuM8WrNyzdfJFjTXfk5AHLtT8oDytlE44ut9G1nZ0mU5w76Yf0OCeoANmioV1qveMPiV3YruuLsA4uP75v_m_qOF8iphGOUj04gMwv5KURqjGeOoaidv97DloOaZ0fj2JUQ2KNATKqrpVPIwcQB4uTKGs49a666PRAa8ztsLoslRXoxs3TByvz3nsYVKvXfsK6EtGd-NDq8ZgU_wKYbcG8VdABDjjmp_3L9z5415U1BShajyXZnhjEMKfGUc6Zt9nAR-BeDWL_KzuW_JWtrEJIFdRxU5wuASNUzBhzke1Xf0zSW4rld0UATSOLlvekTFKeu5RmXINhZoUAbJ32w8wkdQuoKrUaKbktccPxbgiuzA0gV5CSFHsmUY20Bt1jj8zGE3UIXNKa56YtbZ9djCz</t>
  </si>
  <si>
    <t>https://www.contratos.gov.co/consultas/detalleProceso.do?numConstancia=22-4-13135583&amp;g-recaptcha-response=03AIIukziPoqcSJfBFAaoyzk0gElPoqf5ex4in29CQv5vQ8LXUKvA84W-EYvaznNgownYOsaous3cfZnr1WcvQCIYT6HDCsl3Chf1YbIeGOzo4i8d8pAYisTQ0hlwxKg0Om4HYRUBW5LK6-Nr921JWCr3qtT0YoAc7UQ1_alTvLfcSRs7u4B137-8DEFBepv_ESBdhSHXubjveHjHqgFfvPGv6ToAc8w30gxmbMr1CysdjmwJJc55V0wo6NDBIDAIpB8Ad1kmLLuYgeSeFSRYImoBz5d14bPjOJlpVMCBZ2V0Y_9fd_jSlgpV2IBF18xouBsZbC2xdAt_sztGZ10IdLn1hof9tB9qXKovdJudkcbw8aS8QH1Wwfgntcaao7Aj0ez-FbRXEcvxqbf3Pz-_jGdhmy3HhlZd85lz-IdUqOWhuh4ZMj3IqFXG7lqTLOk_FxCgbKWKacraVChRGwCFehN4ZhH5us4v79fPma9ETeuhqG_XPewidriNgCjCXw4IqQq6o6sN489p5</t>
  </si>
  <si>
    <t>https://www.contratos.gov.co/consultas/detalleProceso.do?numConstancia=22-4-13135643&amp;g-recaptcha-response=03AIIukzg1VmtSr4-ds9u2EoqbzAUVQP5qdv8OAF6kkyQDqVCcskW8P4muaTf7_OpO3N1aH2Ot2AweTaP9O9wuMPH9FXmKTA8eqTMg9_bu_vW2arcagO8l3NgYALqvhQ-X4gu-xqD0trfrumzkd9awxAfBfsniukLpWl2sXWemJTV5fD0iCzTXqRwmLEm76_y6Ex94-_kxbOtL6_4jbdn0_pEDCbP6FmykJ9064HPOCtvtC7YFHoMxqUCNVKh3DNqcAga-lHUXvGMGQH1AZQyLN2Oo3H88CE8H1AR3k0OQgiYo-bcUXO-eCT4VQsXlCmq0E7yrnb1LCdXErBs5vN9Pibrzz9Pu13Kj-KI3qApDMPx4gQU55iO2OqG8rKZap2dy89FO09mqAFD7Dlz02N_NQkOaAlSN1hFj0ucJa1JNdNI9cgAvC0igmcp5xl4QSHArVW1_uT0-JjJLLTX3zGqHWamk3Y2ulMspAjmkKKXhhckU3spnSl-ppG3rWdYl4dQ1-ZMCFqLnqNfb</t>
  </si>
  <si>
    <t>https://www.contratos.gov.co/consultas/detalleProceso.do?numConstancia=22-4-13136124&amp;g-recaptcha-response=03AIIukzgj43XkJDZ_240Wn2ZPp7k-Ukj354VanpwYi8bkC6cZq26uzBoTSc1qN-PmJ_AocFksDfzaqwAJppmCRlNKSgfCLyG0BC6qzXNP2I1n18E2_ft74i7hrjFh4rGSkAsS6xy0v5ORlllmQZMJu8ntiUp1Vy28-EDdomvVww3PoqjVSNfF_mlftxi5bTF84SwU3a6W_pS4qnnPCsIYY9ZbrpSg2lmVDOeRLT3K0NrVxUlqRC26ATU4owzEdGE3A-CPGnC1HHqh704VWXDhNscC15vvlf0-3mT506CFBimoYNrgtwoo48IwO65Xw2SL_Pj6UE0xK0UQ62tH3P8jSqnHHx-AufjV46jh2NozOpMR8vmdH8TA_7twuiAjhTquKcisPU099-_HgBh9Wyj_yuYnwCkBslXP1WF_c2vQHEuSl91xE3p74NzIBxfTvw0QIcSZ1hZR0-PklAaB8zyu0_Uh8zGt_4umTUAViHvwgQfBkjy6_NLj5Jau5xd0QnMK8bkIE3ivr-7D</t>
  </si>
  <si>
    <t>https://www.contratos.gov.co/consultas/detalleProceso.do?numConstancia=22-4-13136188&amp;g-recaptcha-response=03AIIukzgMvH3gUuBe8BDp7ZPACX7W9x-YG0eglkAFo9yheXCfhZslMeWZm2-NhPSqnZDGQY5oXZ10hKKzQc21eYRDRlguezmdqVReBcEplbxoyl7HtFLkjcMnaq1t0ySayzHcNkyUWHQPEQjFrr0y6hC8f_GsedTkE3u3rZ-xCR2DlNcJx0JyHhuvIn21eYd9D23aWvzgY2_FNyDGMMr13OfiHCW07twfGAjcpNAurCEhWVu10XQQG7psh_eKRKPTmcAk7yq3QyxHHlrWSjs2yQU124ioUSgttXccSGwVRmCwr-UpW6zXrB6q8rBg5eem3tyA-RTQYD-czeLeI3FyB5m7O6rFQ06iZqfrKcqlkBALLwonGZZh9jdg8Lfm5_T7nBIF_Wh9oPmZFGLHsTegxzv8spIzRmaRHv-d3jUKvXBjTRjSaXPwI2WdS-MT-hyJr0CbsvC03nW5l0PYZc8xaXsOZI4_hJqeCtWuuQY7aAQ_ru8J4ivzPd15P0HvnCC9VO5EAskYdBAr</t>
  </si>
  <si>
    <t>https://www.contratos.gov.co/consultas/detalleProceso.do?numConstancia=22-4-13138280&amp;g-recaptcha-response=03AIIukzgeDHP2raDFYFK5ZMi9cl4IdZq1mtRQ2lQiP0z505j4gNDKQbmmDbenzMhMDHKI4D4ei814YR3EjzWLte84uraN1Zu8-6p1S_f52Iq75fmKoeH__ObgmG6vrJU994rgv2vtGGI_O6iaqPlANciHonGjNJPZIxxgV1I8pdMijv9VUQlMjLvQwTvSDxl_UOXWPz0J9EXLAFkGXTUv1v4JEUfPS-pf7LcM_qgMEMH6VPKoiDTRPCfvqIJKYjTMcr8Ryl7h0QTics1v3Nn0BWWOWqPcp8LJy8gqLEBNBEAtGByB711l3Cp4v63ny0-CugdgxUrMtF9XksO6pQ1Ab2cuZJwB731f6eo7AhKt00udERloj0RoggOFaD7VZYEfteQUu1a8paqwH3pkPx8U30FP-auTKDSwm-cBi86GhbwV0t1xRxP2PWHOHxOjb2PmqGVQQ8bgLHkmE8gWt1ah-bUEgmysv4r9M1leiur496UTXATbsH_wzKJR1ZOzefsb_umz8jMxw26a</t>
  </si>
  <si>
    <t>https://www.contratos.gov.co/consultas/detalleProceso.do?numConstancia=22-4-13136287&amp;g-recaptcha-response=03AIIukziDiOr24AYc4k30Y7hEFc_AOaBwnHkcxzpwQkXxBnz9ajw9QgmuSPm63DxG7K_MVT9BFEX1q1j4dpEQuGTsnIKikq3gNy5Fns58i-VNmsjLP2eaGrsWhapvRSuz9gFM4Myk9oeaGtnzo4kS2BXfaNHB_2IxVtOzUDSw0YPWI82YSJMV8FxghWlD6ycHpcul6eIckt4mLzNASXjw9qRhQat45iFiyW7Eo9HlRPvX3v6DCmv4-6X50HPGkTE_v6EvCGWyNdWF_XNVg0cHxfUU7olTdQmNsTib2Vx0YOzzT7sS0Rok_dcV66AdoXY9boEQHThQ_MiGnI0zoVVtS4zCu6ni9XcO14z8Fww2CjcrznjXYj58FLgfscqeYhdRmMiIc5j1Zz3ktit1wjKV1rEYkZMd_IFTgFM_pPq_lVbAMKulbPRcToZboTQypP0uTUY5nZWlPjvr4d5MHigijr7Ei6Yrz35_7zxX1J3fkMLf9UyR8WQ63TjOoRvgjSURAwFwR4uJA6sU</t>
  </si>
  <si>
    <t>https://www.contratos.gov.co/consultas/detalleProceso.do?numConstancia=22-4-13136342&amp;g-recaptcha-response=03AIIukzjxYdIOym4wtFxKgbxZxQXaUUcj-c8voPuMgNtwqi3Ky6tptBrSFR3CMgdUeJDDeSE8LBZszhOHwj7qfRp5jM7qwTETmDM9SE0_vSxkn_Raok17ZCEopZZFbXLGlNSPDcgxSdfxHFdDHlSoskn1hpFiWvJgPuXFSZGoD3bmCofqW_vBIaxEl4_eKd7jBwRLzvTdIroI5kqnBPyBjXYUNUNd8U0PuMW0Bjo_RMd-pFMRTlaqB9XV8GBIoMTAggLJSvHeWg2qp769JqaMRTLrwMHkX105SJqU48_ww7BUnvCzaB2PIk3VGqc7tvmN_8u6Q0rMHZpVsgZR3chHgXV-GIYaWz_wE71Ib2VVjja7IC9yYoJjYLXdBxcHZ2dvduCChErZqeumL2arvCOU1dcpj9vT7_exEvESVmorsCEDRZhXtx703Gm2peUFerB_b0MOVRQ8W7AgWL9t0Ca8Nf1A33AkLsYJitHxIgFsAgBGMZiUbYqnuBtA4sZ-0n4ID156Ba7CXpR0</t>
  </si>
  <si>
    <t>https://www.contratos.gov.co/consultas/detalleProceso.do?numConstancia=22-4-13136371&amp;g-recaptcha-response=03AIIukzifz_qp9O2XYPfzCu12UOqtziZBNkLEa4mZhT00BLhiFn3Pn9MGp9t3-8XLcIrQJvvbk0cywo85KlWX7iu3gbNtLFDualdvzCVFulleRVFSxHvG9Hwfxy8VuH_MmtYYz6uqYJ5aQtS06yD_39kT-xlt5vgbPxWw1fAFZK0cJMVB33fMqUE4J2CjlW6SM2UJKx7Ax3gwO2JUicommpXvzxOyL7KyvK99dVrp7MdWQzxPhXxptFdfj0uzHLrM4fYy16YyhOytviySTNGEIAsFjxKk9-QZB7JzVrcAsuCKNckKaNzsfVBa_jTBNz6GycnWhrnUpVB4mEprH9hPVQzUo6u7cTEHQeZa52vNPkykM_GEIuwkFeUaS2iWcZJ3TlYZX_VLYpJaLb44rRG5adXydcoO9Van2UtDSNqZcHurzlFVW62SnWyp8_cFCS2scNBzgqRrCAyU-724ALV5UyDLyqw8FaMyZPzf_0ViXLB0YTcj0ALUjEtEbHzFgka9nfxMbl91dvrc</t>
  </si>
  <si>
    <t>https://www.contratos.gov.co/consultas/detalleProceso.do?numConstancia=22-4-13136475&amp;g-recaptcha-response=03AIIukziXIklQn8RljrlpEDYLfJmVkZIb8lJCpmQklCOjsZaPVjKAw1R-l4GOn3ApL8dxdvk7aMQvPOmChRkn1tGkn9uyRyshWpe_rrRgoedGd-3sLzjI9-8MQfCfLmI3x5DxjG9k6OfeE6sOiHrbARa3YYfj5M_TclI7Ogvb9J3GFm1d2f-wtPyHEF4jf-wPy9deEBkZ_zBbqWPB-B9_mNBgvsll8zolT--xBR_H-HWta8pyXaKPjKmikV8eDsyyygyGdm7K-FNQajMPv9RtDCldTdK1H2o3JcbRLxUSMFzjdHeBYhDvYz9ET3xiKZmajhQuU_nJcLXcFTSyHHJwvyb-nHnBX1gr7tVluSKQxNQnN0BiWAQHluQg9vZ5cByawvPIyECNYgEtbjqPFsNlLKkNYSZlaYANpbv7uo-ffGxv3W883kHtc19w9h2LIYq2-bY_CJAqm3_J6txHnyjyOyhUmjeZeWgV9nsgxrsZZYulpz9GgvuQJMU-FkJ9lUhWQJ8nMfLfp19b</t>
  </si>
  <si>
    <t>https://www.contratos.gov.co/consultas/detalleProceso.do?numConstancia=22-4-13137558&amp;g-recaptcha-response=03AIIukzhv-_HeHE0V7Cg32gor51M9HNb1_JFoKQBryi521sTbRkV0SgP9m3muoUBQJJG54n07LDlSBif0gyP7K9D7wPJS7Ra2dPfXov2bvMwhJt-5dfVJAbtMnSEHtSGOaedpDAoYZFPB9t0uhK7H-SjbbZSnfqu29Z8IbFdsDShAPz-vA3mbERLbo5nwTH_XR33Niu6C-kUGQKCj9Y8C9TpvXb1dZN32asf2re9qCE8hLBMnfk3VYWoIuwf4ReKuvsP9b4SdFo3woeUVGQyPhBS_NTmxdJCnjTJUJUHiRk17BLdIXa_DYwknJWa6H2c9IuDAocmL96MCZ1Rw9BZEzMeM5091TM8KuS5Koo12M8dbXwRe50EOqssSH775u616bt4VyMjZRd_GSeMJsKCMwGJ61U_MTOuFgmxi_Z5qJA_3lJGxvpmsrJ-_9QHv5n6DZ2LftsAgHxlU0BFEAKxsVG3sbMgvJ4RMTKP77XPP2RtKFfgpdLdRS0WZ7SE9J4VyUPgA2rFIEA8S</t>
  </si>
  <si>
    <t>https://www.contratos.gov.co/consultas/detalleProceso.do?numConstancia=22-4-13137589&amp;g-recaptcha-response=03AIIukzgr57Z4mLTZTJEkvypxn6Y4FIBLCH7CcfrR_a3MytI7sdq809Nt7lELFnbJgpDiBPw6S79afVA-qrVEIy5GfLLlVJcqJCvtLOcPxR3oicgAi3WuQDo4NgX109dFtOjhJqSEWrZPuMLQuXWsi8u1PWx7TeWlAV1mUqyaslcr7aqTG2KQYt2zVBzLrIzl4UpjaktCBydxCGp68ODmDPh1hyQIx_sHgAchpA20eXHb_SSVmHKHU8iaxhFsE2hjqlKA8MZOfK4a1Z5W1SGmOv4QZgJB8vFMYPu0w77LYMloVIa5Ahsk2iYriFdbcECWQr8okN9RCquOYsm2clCh6sKUOvOEpgR5MsRf_Zn3qLNBUC_NcJwHHrypSmJP0wjNNqP_Do-CifWYdQSmP6kvomj3j6EUzCh-i0kdsL2BYltRnwKlX0-ojVbB806sfNBFK2JB4LPM85jSfHRTAoSJIALrQoqGwZkDPjWHvpZa2i-1KusHK2r3DZAomjMGLMjZgEzKLSz-r22b</t>
  </si>
  <si>
    <t>https://www.contratos.gov.co/consultas/detalleProceso.do?numConstancia=22-4-13137610&amp;g-recaptcha-response=03AIIukzidM4mAWp-x9Ok4eSOz-__R24ovr-okeoe-P7NfFIcDV2gVKAdItB02gb40aM_l64oX63RJpYQBjsINlKS_DyCkzHjCL6G8UvW94Dip8r9ID9Mf8EeGOZ501ZC79fSe-HyT3gefb2WpDJvANdQ2FEl36edsVV8C62kXXjnWqyhpYMqWerJi4ThNsWXXZgcO1RSTTaAaTdqmbV5YR8HDPDqF0Er5GD_HLWGvXXFGaCB-WCNby__C-0aG4n6GDFlGehfC2EDPpZvLn-IFQnEl0bkGTKwBgPSKMmjsPbEzIN6lk1mffuouVXLFKoJALeyB504Bn8UidRiAWqw6cEQBDXuwAoT5DQBOyWTqAyoLu1LIbpsc2oUDZf80gZLq4sX_QwxLwdu7igBiFaStZtxa3oO77SgN7fPdW4oBc7LFGKmAeO01dxVkJmQHqA21f9VPS5xivmMJx-p3Ef-FqP8wi7F-XVcjMkV7pcdyDt3ZeQYet68j1w2oz33j6fQhvl8QQ8noThN3</t>
  </si>
  <si>
    <t>https://www.contratos.gov.co/consultas/detalleProceso.do?numConstancia=22-4-13137666&amp;g-recaptcha-response=03AIIukzjVsB3iZ3NShuRcDmXwcICaVJm0SMauhrEHB2shL361DhSVE-nioUpefu8spK1yZMptrntPx50szA222aoZNUm-JKNiCSLYgD49vIzVzEE8arPQ2TdoUQ7D050OKWolLcXPFru2sFx9wKjwpAV2lt8rGn4OIfDcGF6Y3UHlrYy6GXNxKY8rkQBPYxHINeXaPzcGuDxX_-vyQD_knZkhz25P93wdwvNMS28Tl-JX5IcFjyrJlmmhbBS2F1qnjwl2QlJnqWs8-L5QWAjdvmL9u-PVbkAMrRRIUFGm53kio2OXWzWEpVSnjT5Ro6ZDe9v2g-u889hLRfMR-TqkjTR-uFVUDgvzrVFXerQhWnFmIBNu7k6CPML0KYNrEAz8zeiW25EI0vvNy3JZsM11eFZIWM9MVoLy7Cdsg7uDzPdlkixzx53O7Ot3CUCNEA2XIC5n56QJODvyP30S3tSYF_wG1vl65icBIPqgcY0k1L2QmPynJKelEANWuy0NOBYWPS2zn0K_uFez</t>
  </si>
  <si>
    <t>https://www.contratos.gov.co/consultas/detalleProceso.do?numConstancia=22-4-13137708&amp;g-recaptcha-response=03AIIukziIQaXPh0bAkRomyAFMfFYZQCpXEIxpGoFh_VB2KtcQnTZ4vcsEBEf0vpuFEFxSYzNe4nrE06PHclZqdvQnyDPCLsUUBruTjkHxfOvdG101yXn85jJEFJa7JLRV3MtlE90US4GwIU9jMrCLDu4P7SSOsUxHfHMpFyp0fV3y_JUkVe3ReDZzIk-Jxed6cCdw0tZ_tc6a-3cmpH5JCoQirJZw5HcXxCq7whuAoq-WtaAxL_ArcvDEi-KjrnRFbXUp2Ic_YEOMAsV4hEwRopaBCQpxnYAGZar9DespQY438u_tsA-IDvnlqBeLPRhbLmEcDUm5mAy1DKqC0VCMBVWKJ9KKnvHEcQ3eRBmKcs_DgwOt_coptHxL32YpBfKkTXiybFmCXo7fZpmnUPAwE1L06YgwrLrV-SbZUkKwfuyxNYOls10Nvb557D_5TB0_PGZWsAEdHQotKydbjiOM70qP3fsY-lNhA-yI5y_FckZdKb2ResnOzdhXDdX9BFJ7uiPK8vBP90vQ</t>
  </si>
  <si>
    <t>https://www.contratos.gov.co/consultas/detalleProceso.do?numConstancia=22-4-13137732&amp;g-recaptcha-response=03AIIukzgcnCDyGJgfcY6anBrVhRGCBVJ0JfEZQ1BMRVi6uu6GnH3i5F9ZW2CaBOprV3jnyFmCPjKPZGErarUji-1Vi00kd8pu9Qvf4LQTO8fOB4mDh8pONNrAuKnb5qUDPJOT7hD0mLAX4x57yehlyrXXwQkfcxUAmwfiFYSyRG8ToLMovxwnW63K5yBrB4a8SMAzFkVZynQ2fUXS58VJoLLBTmWmCfseiLlq_a4TnXr07CvtGMG_ACk0AHr-sXNtv5BcShKps7qg8p7y1VnEyx7U0Aj1E6XpcT5pokf6upkLZ_LwJsoFNKVX2iXEO0epiWNKhPg0RIjQGm_am_KZJpjsuk60kj1zXf_FZggHK1GUQ8B2Nh9VcaUN3dr1VOjq2rnyH29YQgtnSo-gUrKINfMUlT_ll1hQFtdBm1CfRBrRt4sdbPtpXvogztsTMCdGZMQ83muL7EIcq18eX_XWZE2yniUL1INFlvAgPwE_EEYNPU9z_ydLTPdxxa5GlT1arhJEH3ZfrEc5</t>
  </si>
  <si>
    <t>https://www.contratos.gov.co/consultas/detalleProceso.do?numConstancia=22-4-13137769&amp;g-recaptcha-response=03AIIukzgUaIKYPTzx_JBuJUD-ATyskbu9yezxZxjslRQycGi2FHXXXd6H8j2umM_OLM3RENpAUjbCdu8l3HXU9tA2PQEs-81CuhvL8Cwzx2lieQsbRJvT6L-rR5YCg41FH3lMmlx7_LsK5jLrVSoWmpt2_NxUxfpzb8K9L7om7NoJ_B6SieIz0R7SmRbW0rKZhTK9dFn26AoAIbWmzu0J-FgIj6FPIHsg1RWsUaFboC28vhKmS1dYVzUGG9GXvu1-8PjcZKgXF3YQCdcXzFR1Ln1Ujdcw0Ca012jCPEPF1Zdq-Egqs5guxxtOa7myV3IWrmQJB8YTXVBvVIB7OJN24XaiZxPo-GVruPrGc11auhX5WktSCgVqgxqDgiyLMvafUWHpTMpfFPbDYgkYMFlYQqeMvYlv5Q2eMIcCpD8Y8-FS2eGspV2Symr5dt5evDGMD_Ev2ZO5yEEt9gfJxcnhJBzPXXQBMmZhIotzjpKmPGDzBUaOcLg9X0XsdLMEufAB38881Jt1yjHW</t>
  </si>
  <si>
    <t>https://www.contratos.gov.co/consultas/detalleProceso.do?numConstancia=22-4-13137804&amp;g-recaptcha-response=03AIIukzhdbebcFBz6EKYQfblMAQ_mlC4r_L1eu17izP6Tyf5z8zsGdUndtlH0mKNafB_Kril4eBALOmWz-dlZo3xPh7Nk6lNoA8Vtd5kAWiCgfUjBhlltnhFf3zUZg-b6Z5IjLpnDhxSc_Qbg3S29_OAqQiA_cSsnKIE-k-AZYxV0HLhFMj1m_yLqHcwqxcsjBrp5IG23QaQkGZgYsV-UryFV-ZETR6Erlw46KSzjbkHVLQIDbMuRCP4G_WrtHvEIwaQqIgVHt7R20MeF-cbhCE8dUQtWdBxe3-xMad32vxCnewV_rli-_nUu5Ts9XS3QXENwZ6PeoMb6a0wc155DLvt-0M_g8fFjeeGwxpATL0PRXdkzzsb3QzlX6AAKHOCoE-8xfJkjpOizR69aSKYUM4V-C1qDY8OAVOmucwdwQym-CBjfxKhA_C1GoBIrMBCgefTAdQ8E1_bl_r16--xlxthrR9FxRWVd6LEaJBBAqnHo-2P60a8xdcGh-mS-KZODGJ86G8n3psj1</t>
  </si>
  <si>
    <t>https://www.contratos.gov.co/consultas/detalleProceso.do?numConstancia=22-4-13137853&amp;g-recaptcha-response=03AIIukzisuh__Ai_MAbHpkBRIsrR7FcbnpGOB8m21qRtXrVA2efJguR1-6a6mr1buBdBx2yCODzFzrkkoLQPI54vb5PE6C_LxOYFvLE9iMtzCR5n__wEaXG6ANvOW2-yjpLsFdsVBnhu4y266IKLxMOvP9bfcIXGN-2c37yl4RXd4IvoC4gLRxkfCRi3bRAhT8bW_FwCDtZAAswbwBKeY_14AIi_jXfd3EBWIInzrVteKYV4vQaqr92zl1cgW9ZABBCksbMr4-Gi_N6RGcKKE0NTaGsIg0HYimFqHUIrQhvBNIjgcnhvZEHmA17M_mt5VB7XRCmVngk317nedMKXXgnOPbXoCKewTAiYo19AWf3VK9HqP8tEPeWVvP27KlbB7KYWzezX05PpjTD1nmpaz31_67VmaKriQqRHgbvgpLQT_GUgdhTm2wPRy8Tq63wCyB4uG6qIJDu9pIwJuHEGrGPjp6RfrEsoMtQsdGOnl-WUoZMgdc5-GQNzRnMTFBl6XQgCmP_HUEq6A</t>
  </si>
  <si>
    <t>https://www.contratos.gov.co/consultas/detalleProceso.do?numConstancia=22-4-13137924&amp;g-recaptcha-response=03AIIukzgHbrHfOliKoapCwSfQtDYhkx1XkI4dwZUtEGjoRkU1PjrCxYGC1elbQ-krugSgdA7zusiszeF0A5riIddiXvSU4mObnvkhARWIdjx3ypsOrSlVJYntJhqoTs2qyECg-yvQM3nP025w0NxsuVjxxD-RU5CiJvdo39jDCw6roUK-m0BYIcBuP6mI-ABCZ1vT_GqarXLUbmdD0fPGm8nxhOItC7YSWSqHUR8Eb3_lyZi2EiYtoEt7Gr7-GBzmEf0_5Iu4akc1L2Qjsx9o-sKWBFQV6KmbMzfzQ2xDTtyHtH_sesMzrwNRfkNva_4kAcEMgglgDU68Z0qCBeCQzk1y0mSkh-v8gOI1uCUMSD6KCuIWs2bmFYsrajWSBurInwOVVyfmxefPx1jLYhyDeey5XKKK6iTh1W-B9i9Wc2zGGphw96i_3cchn99tn0Z_6m7Cv0PHe8rIlaVglH5dOfyzYCklf_On5qpb0jLN9c0LrRPvpllp-ODPXOGu-rjimE32OEYuWJin</t>
  </si>
  <si>
    <t>https://www.contratos.gov.co/consultas/detalleProceso.do?numConstancia=22-4-13137973&amp;g-recaptcha-response=03AIIukzhnudPnifOTStzlILvQxtEKj7HIyU-Zopa5IeO_15-x4wdmWF2rCvgwg_SDyiclaT8WJypddm8i31DS_HbP9oXfg7QSF3ZTIUMUhGhVFh5GjHqZbj6HOriCn-Vc5cvXVoyyM5s-SAkM90lMDHTBSVhu_NQAMiM6WHiS3bM6BQEhnPBbca9nVncgysTkNbN7msikYidevGFYiVihkfW-J2dVX8H8_jg-t0g7fk-ivrkLbIaznTEKA7IjcF_3zmNBS2G5qlcq5cnbJTBqPuqv6JewN3of9p_46_QF4_LgXj9qnviuzkd-N01Ty7fyZIZ3gCUnN_aUHnyIkX5p0SZ_GZgUtvezG49yDHPYBrubDFrsoQNC_Ks3VYNLZuRlz5xpem2uG8O-2fKYJBalmN1JBkMSc0MAlIgIWf675EvAks7yX5DGNMceOGdTMlT9xsEOwd6ntvsQhIKO-E2DghY72j4LxJ4C_2G6Sl9QQbgeUOgb05n-TLGjHq9a0hMZRyV9a1JBeOld</t>
  </si>
  <si>
    <t>https://www.contratos.gov.co/consultas/detalleProceso.do?numConstancia=22-4-13137999&amp;g-recaptcha-response=03AIIukzjO-Pkp45qeJALE6gNoU0BQPAxoKSRmgxYiS-0wS1lKB1tptFgYeIZS5ywuxsMy8Wep7gsaa_EKfl6r6GaR_0pA2Y-N5nLqzdr1h24yX-EIRTnz04e4NH2Ui7PDVHQq7d6rCT71a5835w2qi_4dDFuZT9POMei-upQhPBwLJdd-k36R1gR6jOoKQzYiMUxzZHnD7F8HhP3DK5yjTi6Dcpc5JCRVi0ze3OYRiB_wROX-UwGEg5peO39QY9Yoz33MQ9bR4di0Y398Li6xp76C26vFeT151H9m9gWIyCdUtmS-lU9srgeZJEDnW_A2csRHH3Xc-nHmvxc-pj2UUmEwmTyMA6jkmU_X1AgdsaXds3NmthAxYqOtvSsNPqcr2oC18-kywhVA6MLtKia7BWU-62PMbEPMDO5jGQbN9PnWq0kqb31uYr0-OqsTwXBJVrZG8vcdiJA5B4dqf15YtcAjbFLb6LMfq2bI-5iUJwJsIzWmC17SpJMdLa3KSZwKXyG7nnk7cMky</t>
  </si>
  <si>
    <t>https://www.contratos.gov.co/consultas/detalleProceso.do?numConstancia=22-4-13138044&amp;g-recaptcha-response=03AIIukziyVLcPoqQTGDlMlJl_HMZLDzAuOdapN5E8u5KUiNwxLZiW72HkEe5384ua3VQGWa1ZMNFc_6Fxk31R73wgITxogOG0VCJB26xxF81xGjpR0lwywWvnEAJ4bn3rIfEjDnqCsXVhgYaW12nHd2nTwAc8QS7NnVPCoeDuIT3h1TdP3jkev32wWNFRKMNzbBT32w3g-0FNovS5RZEc3Q7H7U_swrlMiXbhUfNntFVLp1KV4MvBj32A1NEmYZ_ZP-YxHFNDHJ6dkSNLoytj9WDSzjFxFA-cUi9-coi4ElzF4nTF3fdY_APynuEXeZuDXd14ZYEw7k3nL23mJIevps1FDjBvmcLEDW3RDGNakkAesQ_NASbSN5qjzsaBksVFJgN-MISU_kfHjs0OPs9B77quTXkvbtUAoNixrYE9__r9sMmi0CGEbyr5jJPN175KXDzMuFFip6_GEm0DWP-3f2mtUPJ8iFVSpznd5EECzXASWGskJdrIDRRRCpjinIkgZpob9FMfD3Lw</t>
  </si>
  <si>
    <t>https://www.contratos.gov.co/consultas/detalleProceso.do?numConstancia=22-4-13138069&amp;g-recaptcha-response=03AIIukzjCcGAu7Q01nNh_I384hQ72p457Y9yAObq7QfOj743xDgieymFsUlZQAeAZCF0bBqNgT-t2yfuy9iLIP8mkip5mtJtQ3IgcyhC3suxz3m-iESUt9tduhUum-GiYknz24ix9AxndO-bm62X_ODE7DE8m_X8tsM_0Se1DFYxmcyCA7KVxNYQp0vKiXOzmDQqGZr9BxebVzCxd5YmTZioQrcyFrV0TFMJr9HLwnt-9J7inA2Bjbaab6kwzttc7YRa6nTmxOw0L7uYNqTO2YSsvqv16AFuStuz0chmEbQD8dSZU2fpp9LrYjc7_ZszGh3J_MWwJOCl31lJqM_xRBPQvqqtJLbNpBKlSFnHEXp050uwgBYPAOqSQIpTMbcKU-JedS41qsEY7bcs3fn8s-rLLV6H65we2PBo67FAOoGwz5agcpoSYkSvu6-Ojp0UEfE5mqmWEWHD-RNHxBnykLV76AKfQkcQPnIkA6nEc9EMTBYrPOafsVlMb3onIG-QkFuZZCyJoMYjA</t>
  </si>
  <si>
    <t>https://www.contratos.gov.co/consultas/detalleProceso.do?numConstancia=22-4-13138086&amp;g-recaptcha-response=03AIIukzgwt0NNHpBq1GjdzOcPSpxzgVyChbUT0-yVxO5Xykm1UTLZnBZOA85B7x4u3SHy_EbTPuBR3wjCLPCtfHu8EdB3wQ5_5H01Dm49A0cnHXwoYxPnxnqRgVQcYQakYSOcJPulXYNTMXTQalybP6TttJkNmQmA4Q0ThReP-8l57TfuoGGPLqYwoNpcJPIzPoB_GCPemSmULVo_vGm8m5l-HpAmsbs6cIN3FPNJokWxbJykaXi2pFY6mEaBzLlANraNXaOD0u72lpJ7u8xSby0u_Rnl1FirCRvbCjAEM-ccvBmPs2ck9Uy-vJ3T75msC_IG7f9mcoJMijyYggpP6J7AqZwe4xcWOF0miCOBhhZa26asLyh0tj1sNurkqm8uo1_SufTLSHh0ZrnqSyUew6MWrUsA9Xa_CJHZa5lGkScWSyZAm9vOP1DLLwj3Q8T61gDtvRjgQoYGAM6oP3-2-ludBDzr6eIjNO-MyHf7f03xzwrQpZQRKeWCt6Wl58tfk5TiFupVECqq</t>
  </si>
  <si>
    <t>https://www.contratos.gov.co/consultas/detalleProceso.do?numConstancia=22-4-13138114&amp;g-recaptcha-response=03AIIukzi-dxO-D1CNRJRgMdBZIW5PnVtbnucMcrC4hQOXr53LKyZfGWVokYqUciRL-ZVqiFzhJXw2T849532VYa6cYkY3ltZ2U9I7nDl7zjnsCgmTftG4JmQIT3nEPxgJ5DF3ionLSUZUmJVl3doI9VxeHIqUxG8gc43VL4szIj8Na5kBzVoadoGWjGA_V_PrjislJhHra1DWI_dIyYM871NwVWFAfoqPiLfluFVIfS5JMsEjMIUXhVfl6rGzoQpLZuWg6iByq-UEFUceTk5BIOlaQin6Gdv8inUHGbs_K914qIqt1aMmi7ujRrJZ0GaRIDfAmryX3InRBYnBBqcXBTSqddx_5ZHbxH15O1Ezx7AEoFtgB37v13OfApqY2mYNZY3A0mePzhdAMa4lEVsv1hJzUxbjZ3Ocz5XzwqB4e3XPhV6t8uwDn9DlmeQW0NRK1zzhWSZDRCzpKCyr1pPC8np7kCZphqgcTsJABQqqDLRrOELNXG3qENcErPcFF5AfnCxZq0NmWUST</t>
  </si>
  <si>
    <t>https://www.contratos.gov.co/consultas/detalleProceso.do?numConstancia=22-4-13138168&amp;g-recaptcha-response=03AIIukziYH69uXZGa-nqJWbJK_07Qkv5cuV5tvxF7K-7d8lVfcrqaStnbi5eVTrBzWr6_UWJuuk0FkLshT359zlUuhBQ82b2GlHkAJW6K-nkpPJPa_5c5MrfEpxE8NxTA9Bq6-DUF_YQmBlJV8ezpncfLq5HJTUdaVl9v-UvLVuOQUyIx4Ntqfxu2yFsgLW0B0MFsuTULdL35x2zrLwPhME86Gn_v_dxAL6kOcrTgMUwDA0Jx30oiO3xr4UvylRZ9PwNTPwlEWxQGLNcDnak6x9-GSJjTXXi8lxkZ7GxwCW5OcEEaAmb4pCNWudxcdo5KmqLcAUJhHhr3dBTukvk70OHTQmVT1ww7g0DB5_DIHikOTByqcpL7JdR2hDzFkcXxdkYIJVybYKvJh3EbV0rIjO6lA-f_qekQEIgN27vJQMuLBj_quWCOvGJJ11kfWFbVyyyCxvpARTd6F21iegV_gEn1XPsWUoNyiP79-6uLLelaeL3hLx_CcCpCHtBj60v6HbNZGHjqdVqP</t>
  </si>
  <si>
    <t>https://www.contratos.gov.co/consultas/detalleProceso.do?numConstancia=22-4-13138225&amp;g-recaptcha-response=03AIIukzgNcdlSoTdJGzD6izYxwYVxnOsnHqZatX-mEDlGxU0W5iOcC4KYonXxg8-n2k03FF4sJcL-evVk7EXaOOtziwqjmOC7mZ6B742AeffF7QEMgb5_AmeEYwciYMpzmSFoIZUc9SWc-qu2ej8XaulXLSbJgbX5Ijg9GPvtkOi7Annebjt3n_V_QLzVjfb4vDSqvLNxt5CtEDJG4DEKxsd-xLbLMWJhxz59rysYQglt7egHAqR6b91st9J4dPm4Klm8rUpvecoy2Ye100LWgWsA7_nez7_17u5n9eWjxg2QfhJ6QySofklUEXFJkLP69h5Y0qkWrZp_sbdfttpVLCvlzci83ewhBo9vvdQedLDJNXTIA3AbcIArqM1RIzFSp1UL9RhNxHJ6Rj2NY7rPNXn-By8b_y6v6YjypIeDtC6x51KP5zQAKutqA1MlEztOjmV2Mi2QuPpBIJFnnqgJLDgvLccB7DB-wlFpnIGYHyh8cFg8MhoPgGh5i3PeHaviYyHcpW8cFKTd</t>
  </si>
  <si>
    <t>https://www.contratos.gov.co/consultas/detalleProceso.do?numConstancia=22-4-13138247&amp;g-recaptcha-response=03AIIukzhl2QoXo2ujaytj6jVNAWvtl2TMEwaxBhqyG0T46fgZROBjU8jYokAjOBIPL7hFpheW9uy3q4ObEVicjACJLNIwT6hykb8DPbGnn0QeRrOnC8TIj5BlZc9nbckCMeIxTdSMINf45LnujU4NH4EhmRFmnNeIOGMYeWgCFiFDIiMX2giKSWiGedvefbjjeb8HXqhJKpbmH5E01YQFd1EVBKFmQNbK0I-Zw8mZL3rnvc_ZufP4ZCC5m_diJUC5e_qxJa0jO0X8klsZspmaUwXRmJ11UmnC37oKWK5UehCWbKQ-w-WG3FrSlGSPqxiu_HfCu754SW1WDNxibZ2itGvOWpwm9RtTDef4RH_W77KqdZFTgSJuQJmmNtQ8rWSWZ0DEJT5_QHBQRDjoJfU2LOh7m9-vu_WcyI4R5x9cZ8Sy4vwSo0wX0zCT9cAX20PZOGUcgjoYRTmuYW3YXuOSkm-xFmt_9k9R8vjfBQ27qkG8KR5WjS18D2ojcPJHaJ4_EDgq2jX48yN8</t>
  </si>
  <si>
    <t>https://www.contratos.gov.co/consultas/detalleProceso.do?numConstancia=22-4-13138258&amp;g-recaptcha-response=03AIIukziDUUNr7Pr5IrzVwvvGN_x7kaxgrmOfpHzRWeHCqEh0pNWX2cEeZxK1Xc5XktIR4Rj5w0r5pFMlyPVkqTXCEIHKcb84i1322x1vqAtA17UccbmVA1cXAFpayg5ZQQbRH9L0AYE5RgOSQKT4sVgOhypLyz0UwTkcfeLWu6f-A7_Arvn5XmiFP6v0dg5q8UscnrwpREZApNY9LAhT9C6Ldw650byLHDcc5KOd2j3j9d-tUWFYwHKGKw348kcv7jJyNKtszeUuLsRJI7ygu4YiKxhowpxVmt8G3LtXI9monFdgHrt-E5kyamXXJhevYzx-aRPWduLqfDwH5bscD4iHB2DQyU-PdI-7lYlJxtIPGjFt2BdRNpUAuiGiCIcjTueiwyYhfz0iszJQRvFer6YG8aJABISicMuhyQrH92tZzJ2bvk8oRNxhMcpgdzDKEdIsS4_KkxN_H-m1wtAwapxwTx2Mc78rRCtXQBjzzaKKC9Va-C5aAnOY5EI57hgnB7d0AIxtnqD5</t>
  </si>
  <si>
    <t>https://www.contratos.gov.co/consultas/detalleProceso.do?numConstancia=22-4-13138267&amp;g-recaptcha-response=03AIIukziWAycY8_NDkNI18gcJce9h2f3U4HfR8YAV7gG2aJkZEHGkRpLB7_-Vb5shBuUvfb8Iihin3H0dUFHMOjrCARuZGeAmWfjFGBBavYP29S6PdNV94OVQ1XJQ5IUajbMQtcm90yqgFRUvVgnUT4PX_5g28fUMkVO9HQc-2t76d9-1GFEl2eMUuX_YfPbUF3P4knzdnFj1BxHdzIlKOXhzjqS2TcqlRXH1tWI8nbaN5MAN8O77ba9ekB_pOKBMnaBk1-tcLNdapqy0EY28cOvoa-OWtjadBl7ZDm4_n0yGqpnfgjHUu1hEZobxVdSAOR97-BXkKaCqeXlL4nCWz1swl1UKYRuXjik4i6vybNyKfBHgRV8Wu0BI0_cAJTf0v0B4OHJAs2Xinw4yGy_E8eCgTTMfeMmoEe-j5TTYb4rklPMYnqwuH2TlqdeODjDhofI9i2GPvJmtTr7dJAj-nzuel7yEj63iNAr5eIgZML486g8xcXHllDYtpPrbkvujA7iFjO1rg9nt</t>
  </si>
  <si>
    <t>https://www.contratos.gov.co/consultas/detalleProceso.do?numConstancia=22-4-13138288&amp;g-recaptcha-response=03AIIukzhyK98TSUXE529Y5Do5IhZAfiwx7fsXiADnfsBEJWahrr-DonVTvUpJHmPtRNhUWX7ydx5LamcbM4px33SYz_VH3qqWEIY0P6i-fUvuyfHPxDADYuCaDxs-ElEu46ccWeQP15aoHO9Xli5wqqsuvg-Tp4sOZC8X8JVxxckSxMLSPqYVuiYDl0Hpa7eCLnA2aHd20NOQLNA_J9_ILFsizOaU8pcxFM5Q8_vlX_JdMbvywvFuPfMgZHO23ToOzxNUQ4zur7GrTPq7a4gdMxK0qhxXrT6yRb4wcDx3x514bHA7709rnHkeZ9Utykk-Y_Q0oMwNb4avMBf_3uv4JJjVo5e9q8YB7Ev-etIdz9FM6D4e9eYBf6Zs3OsOls6t6Mi8qTRTc9uUiXB5rLFB6oR9SgwbMdnL9lv4OI2Zm2sdvOOQdyLDk5DXgaPXOXAQYVGEt8gZFKCCMlTLcVy0QCTsX1Mnm9oWm9o29QV9MCYPUsfBb0XZoOtoa0UyWDL5fk6mNJrujRPp</t>
  </si>
  <si>
    <t>https://www.contratos.gov.co/consultas/detalleProceso.do?numConstancia=22-4-13138293&amp;g-recaptcha-response=03AIIukzhpiv4FbPEDmdb9XQYlCamKhkAMnjmBpgjKy2-NZ97L2zcK-SwGHa-WdAsODm9HSVY5yh8-UrC-2JPOEUmt7RYcchfe0nAD3hvfammj8hFabfAY8DqpSvcwr18m0ttCPJVN0uiPB8UfvdDy0Iqalj8YZkTu7y_sVtWiJa-GBCbKsZI9lUUiRySQ3mt_YED2RoHZPDbzqan5LsEPmA8My8gMgXF-pfOL7-gYLPNh97DZ32ILm_PDJIxnP5FwM9jY7ybgNdiAdyiYmPJITxEAeUWCFSlY47W72h1ZBF0nzlJrI3FJC4qEtcLXhGoyR1NdkBnH1pK2K_O5NgBgDqzMqwH6GeykIwYGUcJxNVv4sNBXk-ln1ZiKslTkJ4LnebGR5T0-RoVYzed3GZ3GWa6JbyZ6h7aR-bw-tmMpp-hb7oObA3RH4Nh26wprVhJV9gyIue3xn6POCu0xzF50y0jvZGWxqRurJaI2FwvHlt0V4WUx8MdyY9jZQ-Truts04b6uIrAeFGNe</t>
  </si>
  <si>
    <t>https://www.contratos.gov.co/consultas/detalleProceso.do?numConstancia=22-4-13138300&amp;g-recaptcha-response=03AIIukzhgfbJtTeHpRlP5gqQjOm1Q6QZhwzTNdRFSsLE1LtWrkdma3hp9olQbIMPh3yNNuxpln5CCaEiKkYl4eOXnKYuuOgbDwBOJiu36AxqS3aNj_yCyf8H4oo9gKWwOZR4P5QrGZkZRdm-1q9RYwa-n1sMS5OH8slFZUbR8lDFZZXDrbIm-8hz7fImGmSEW-XDRyOQVOt2ukcy1_EgN54EMLYN0z7GxGcaj-V2ptKppIFL9LZ9P67lIyS13nT3Xc438IXS95_2oGHbIeI1soGFlq42V7wkJDwq3rI_YZYY3V96ZWrI6n-wms3tveoy9QXqGRCQcoUZwH7WUzstfgV5OKZLC8BXyI5GGU0NuK9aerk2FJGJHcwOiJMGhjYNu9rzRBEaF4D4bHtd-c6w-JXjMPH37ypNggLWfu1pcf51B3C0FpzCbJlCmPOKd9zw_zC7VH4rFANsJVPPK8Fkjk95fDWKmHkNlZD2wQF4fgcEW38URqMJD7W15zCA_LN1FWu6bfO9P6gFW</t>
  </si>
  <si>
    <t>https://www.contratos.gov.co/consultas/detalleProceso.do?numConstancia=22-4-13138307&amp;g-recaptcha-response=03AIIukzjM_n-PC1K84StjxfQ2rNGLQxevvfq8IH3xZcaFeTBI45PnTaRUR73p1l2t250HjTmYDQe843bo_Wxpt9Lwgbh4BTgfpjlUlt4iZsimqk4L1Ae8LdLSokDrPt0eZxlDGMCKPueybdtvBXE6ggTUiNQwnaOmouI-lE5dasJFvR00JLyMsRfKyyDDwUFHKx5R7rmQ7NlcTPakiwp5YVDMggvz4upj5IePR2EF9QRe_rbPsGF_9MtAriaE-Vp62twwbEWowLmlF6uAQWZL2VTxMFPWvb0OOZJgeJWJ1BEZYTn-j92yFcwaW5-Jt_9cbIXp26bBTesrcQdl-YG5zAsxX8OTrGrvG00T8m36WUGiodhBwch5hRjtr3ydtkrz_G-1-JrUAqSKLk6WVZOmeLBb_anDIcmSzFnQXxeKA1zDmwxvOiEws0Bkk_Cjzm0zFHjz_KboKbWamaMLg1FwAbi3SXNMMWa2cQD1tNgO_42Br3J3CzvrKhwrj47VNAghst1Cv5mpMWbI</t>
  </si>
  <si>
    <t>https://www.contratos.gov.co/consultas/detalleProceso.do?numConstancia=22-4-13138331&amp;g-recaptcha-response=03AIIukzhwlH6ZXDjUO2tPotjcExHgbgD3we_9ytX6ko0hliXwzLP4KUu7KbmJaqJYODy29GZPcX8U3EOtaE3A57KFb9CTqEF3RhetaOFwm-oC_Sx_jRHI1kgjBGoU06hUMmeQbVGW58XWlPUMnHEkUmuyoS3NgJCxWr3cnBZu0ANUg881C9tn9dJhgykZgnIPrbFbRrhGkXEwn_HXUun2A5yuVDJTseiW1lVdutpHdNFpHg1dXv99nYgHLqLAab9rbfqmz8C089kD2oCuiHc2SgiMdpEQfrYNqygFdct98SJhvUZTjG8lDQqSNmWW86P5YjurhfzA8ZoifIid2R9HLqqSOMBdeYJNkCsZLCT6krRvK0n918CrCTZicDDUpoy-jqvyaXuy0Cv9xTybTqp05b2NywgSM12iNu4nq5oLpFppUbIBWsylGSrDfsHs_jpQghypdGP1oPM8clME-krAOssJR7ZlHKcKhRY5_EajD1MtTzlYGykmv6vZvjqlz-xFI2v0etK_fzoh</t>
  </si>
  <si>
    <t>https://www.contratos.gov.co/consultas/detalleProceso.do?numConstancia=22-4-13146946&amp;g-recaptcha-response=03AIIukzht-1sboREk6iYXVUfsd6os8ubk14aO8yFDb2yTp1ct4s_gDM2q-9jBiecTDlE3hIdFsHYPXGktOzEpeuT7010garDu-degP41xHwHhqeQQFrPzMmiUcnmCEhD_5HvuqMpCEKkaDp7wq-Ux9xEOQ5HVVTc-W-tpfclc3P116Q0FLgmCqT3t_tIwve5bJYfJ35n6jI-30q3rEDv_XW-Q-ZzutI34jKhw9c3SpfkkYQDddSVeQP-vqzKNIWMRJ76S3ipEz4fSnVKvMqmsF-jRZ17TbQn6XNLkiKOiasJE5YSqfmeRwpagNxRH1Qw0bLNqCjEz098x5W2yzvK6ezS3DmO7HYIMVRqc7rQyysQjRs1aA0dvxSwGm32jGHOeR73gSYAzZNCyfNhpipimcXzVxik9biiCWNSGjEtimUu-nN-9SjRfeoLS7NvDRgl2yPtuF9i0MAtyXTWXz0bTbEt0B-IVDsb9GmJcl1JltH48mnNbeURrcNXd9xNLSrA7BQF3_8-zB6M_</t>
  </si>
  <si>
    <t>https://www.contratos.gov.co/consultas/detalleProceso.do?numConstancia=22-4-13146995&amp;g-recaptcha-response=03AIIukzgRFDme9M3ZVE_3TW97wDBy1cSlBkpaE24KeP6EJsKv45bHKHWH30-n2iEllk0XZZsfQVdLVuPWaLmAER9Uo-yLMsCEANmyKX3kLLmPfsU-ELCh53BbZezs_kRU4SRmYkvF8HD8DimRGYbSslOE7SwpT-yizcri5nUVTMQw7czw4YLxUqMUCafdxqcKKE4DdGJIYwS-rQPzbceiQTQnwdvtdkODbGOmogNj7V7c00N4BUaVUhzArRCKizNUcXuRl7F76apvY6TwgGeISR9393-Eiksd-7RsFpgTd1Xr0X5B8HXl9x534F6we5x5phPod6esP-eQRA1icBml2tb5rICBsIhvlr83n174VZu9s2fjUOZLAzScTkM8HA5r6bfxxVJQJPQdDzXvR-qUpFXZ22NcFKTTdVkFCZZ8M0tMQiWQAyzpuvpzub8ioFE0TYljuQPu3rU_pb6rxoNunGqTPv8Z0vNDKD9QkMct7LuS3ny5q3V2Orjjj6KpVgnG-RBvJ_E4TBI7</t>
  </si>
  <si>
    <t>https://www.contratos.gov.co/consultas/detalleProceso.do?numConstancia=22-4-13147026&amp;g-recaptcha-response=03AIIukzjgKTp3DcnBCdVp26LkzPFe-E0PhIpoRsLRK6hqkQkJQyEkSyVf2V2WDyH70ee6ZKaSRvwHVEAZyYa4yz9rO0ujYYpR2cjBAmBPIJSjNa_CZDcKyuhR7CHXGHFG5yWHem2he1uKPyMwXHJeGUopLfNwVn8RSB9WD3gpd0oqwar5EPLVL5YX8EERK3sk9xah9gRqhV8xGpjlECb-Is5qLjop2EwwynF75dVjJuaTBUsiQr8t1cJSF0q9r5_BBzmaW_SE42vHWooLKRTbhjI497jGgVXB6Z9BcSHrJsdRLZwyP6CmDXFgpbjr2vwqAkPUHHG5_EMLyJ6sVjGV299qkEo6OmtPCuzwEj7jFl_BIU6OL7bnabX2vfpfnVC5G2bwtvdn_0Tpq2V-x-fxdo13SzBhmUxDe5N0B4d-bGMcVctpHA_Ydo9e1ubpnN2St3qYoaL79NHKDVKspyGuSA2M4i_wx0mzE5oLw-wEYxfsIkQ1KvvUjd2V0cyumjNFVwQwJeessS_z</t>
  </si>
  <si>
    <t>https://www.contratos.gov.co/consultas/detalleProceso.do?numConstancia=22-4-13147052&amp;g-recaptcha-response=03AIIukzjKIxXy6rXVYGP1cR3Rv1jFSOapjVD5KYTmBaI_ad4-aN242VtpPd6gjk1MMupI_KXXG6JhkwUhJS1sbdEhBFf5x0-rJTJIVW47tZx-T8nhkcigDzQcZk_glz8-pB13eUxkUvlXe40rd3UUy1mzT2dAcJQIBTXPiBZrO4fbimaz0XlB2NCvMK-QHX6Q--5JD5BGgG_P_Biohf169RjdlQJDa1Gce-k8vOZ2q8jACIQoohPZYmMus_6En2Ib_scpKMevvLieMTEDP-kNUkeUvbw5aJmT4j2F1gVmXzuY4azwjtO5CrUkfYjIfcvcIKby9XkpgSQtORbyvwSK8Mc-NRz5PU-NWTlkdsk3gtd-FJhBf7gCFCQh3hYWQ1r7xauHSzOXRjpBb5WNw9sNszn5-d1GQhDpISDcfZLJfO8iKWNepe26p9ZaAtOShvSHuJ7XJX3_cPmtvRgTBROsBpTI63WkfS9ZJ-CdNMO3uCZwebrJ3W6LCCu7Uf4SyFCU4ca1LAWc_ugY</t>
  </si>
  <si>
    <t>https://www.contratos.gov.co/consultas/detalleProceso.do?numConstancia=22-4-13147084&amp;g-recaptcha-response=03AIIukziMeynvTQIU778YZWOVTlaigiBmQUFJyRga-MgcD6VYs0rEegX_gRx6eG8ezelXfShooUaST5wLC23US0JQg6cM-Xkv-8ecUTUbGMaSdW4RXJbR4_85YxkHpemDy3CJu7C4aYrn1Qb-Hk4RkJkxLu-8UfBYIqwaIwffU2zPMo6e3wi6wezCKzpuFPeBkBoQx2f2uhDh0tyhCAsHVdSreryTIf_WQtPQWgrmAKJ1NPog8nWmBQQgsamVFVM0t5DDIOKxxgx7t6hx-0aOztZADRxM1gbUxCq3ZWqVOBOG9y0jm7REDd5bffAbri_tLmxoulqtSXMk87AXNgQHI9CRG2QXosn5ItrIAA7cbikPhKIUXooQUoW7tPUgoaqqVz_1cgcLMG3qAgdMiitTUP7SdUZd2ZRiVnhcLyZiOisNSKc-Hb6YZsFGPJWwlGQroZhyAv2GMH7d7-jXW8DXiti15u_okQGWpyy8buiWh2Engb8BoLXs0D2359mb4XlIewTuG5UB_ZJh</t>
  </si>
  <si>
    <t>https://www.contratos.gov.co/consultas/detalleProceso.do?numConstancia=22-4-13147123&amp;g-recaptcha-response=03AIIukzgmovRacJdGchzBb37BWFgideLe8_2GiZFnQgUrq3_0ApbhZonSaqb9r-UDC3yAheZCWBHzmpUcDgVyEzfrTnwBhn0gKNjlJIpJVK_0Cc5TWnykmAdi2aNPTrZnpIUb9g91yZ8pRuhj9a8cRJ766cVDZMsvA-PKag1vC49oiLh5ZHSEQ7sfNxwYd8w7_MZOIpdchc2fbnlayG4kIgscvkY5goCQo0eA80uPLcrPnO3OVXWIgoS7MnD9bmw8LFm-8QphaRYXoyAr3FykIBPiGAlA4CXQhWh8joJrs5D0kSBcnEidQoIHD09oS9nCOZQrj9qrz1nukP3WiWOPffiUgBOqf5t4VWl9t4e_unDz2gEfmGq0FRP0MxyYAlmnbsD4Xa7qRTYF4U7ijL_3Np76ln53R664KEuNFApqVcpbbJl_WPcvuw1AngYlGR6akxenBqBldz50-j-sufl2jj3t3uLsp-HVRMuo-w9pE6ZJExGZyCv5IpMJiRH4PzZxKfS_UEq264mv</t>
  </si>
  <si>
    <t>https://www.contratos.gov.co/consultas/detalleProceso.do?numConstancia=22-4-13147159&amp;g-recaptcha-response=03AIIukziihEn-4gPbzAe5iAVU6sfTgGCwKv0QCdxWE_--BzCBAQvxndS8Te_3o2VFV1-vp7rNeR_QPSeTMqL2IPFv4JlPLdCAyvlVyVcuYTKE_hHcngbqmLP6re-zNNeRrooDkx0vVvdiHEgdw4EEStxjn_8nSsHj8MHLtsZdSCXP45mNaBovoTAEEkD2auQdIicUE2Vy95gNj0FFZVrnH6woa35FEhFoaLiF8wac-YSJ0aenNlCTrjwhvT4PL5QX9zzNYlj9kyfIA1fMuXV4obp4M8rvpquyqTKdZArTvJHGEvlL7bdLB6TG4Hm19MBkRVfekmoNf4Pjnb2BAzSr-HPC4o1VTyb2YRo5YxAMW8hiy79vTi3_-YL1WwblCw3YzYGH-O0ClE6-HO7f32b9AZ5feECe5LtfhrPhk8kNdQHJBERTPeCDQEvvjhC3w9lTVZIsc6xRq2vysPUa9vifBQvBU2rTNV666s-RjnPTcHe8j9VIFbNA9p2rMr4_Nawdio8tHaRu2GIW</t>
  </si>
  <si>
    <t>https://www.contratos.gov.co/consultas/detalleProceso.do?numConstancia=22-4-13147172&amp;g-recaptcha-response=03AIIukzi1xzmXnjkg7K_DnxcKVpO1y9UYx10a9dauZ_d-Cowq-yBRprP86QVBFgyJ_TxMbjUW03nPbL_Mo-NTIzmQlplNF5KKxjpfri8yIqa5FVtkdL3jVy4XX0TEAIwszWJelObILtHYRsekFrBga5_zO99_5ENLMjAyvvLfXwjQ0U9atCissWZT_Z7V4VK-8ouRHAbNhWpga4IZ7l0-Y7UcMGLH6mPjkSjjcbd1drt4sQx1L70kthNdJg2Jq2l1eDABKRtImeC18N9j96qREn30O7LBUWSN8IEkj9R244LRxzYxKWOMkMT1ddSRkU1-fDxlsiCSRSGU4TtLCOGjgisU0iR6V5kNcAVFF_zZOvUHeMU3aqC73hFaYdkqJQ2iGLQ1P-EVuN9XrX4EqBcvDypryQY4cT16wFU4Zrcf4QAsW6vi-Js8-ErlLznYPLNnGkZPAIeBjdodEt8UCGf0scHfnOtMMNWIhA6unCHy_ZESyAlmfVUoMvOmuZeIljMAkeMMmycCb4Cz</t>
  </si>
  <si>
    <t>https://www.contratos.gov.co/consultas/detalleProceso.do?numConstancia=22-4-13147190&amp;g-recaptcha-response=03AIIukzj--62rejeZ5f2t4pd7blnqKOv-BwbHZAVI5FYuFPej_Mw3cq7bv1Hoz4ai0WRXERO5Dj96LcnB2dWN_0v0HtRfd36oVndEUso5lpQfNnONQ8gqgHQULAFtwI0M9AJqNjS1muyGG8bvmUY29mU9U5xWMJUgiKCraQtkeuHvycDBaK2PjQU8s0PPSas0UhG9alFTCGiI43Q7Z8LDcrJhqN81g0aQAkmXb5hLbPnvQE4t7y6zANho93Stdc4bZrDhSdaWMbzrqhr5KQsHmMRg6NV_vQcNeegtmqHfnFeRvNxSR7cW9IZCElE5CaHeWoLF2wWGhYBIQ-iLi5FGJ5nqRUevmsFn16dt3E6EQbwt-u_jpcDv4vjm-Q5ptZoVy2TD--b6gsZvJVA025caoeGF9PhTvacCBeeQsN18I3i4GiUszPaesEAyDznUvOXnuMQZfYSN_QC1gAtfjCCmHGbbFdD03ELGKjoNFXsgSRF2qaJ4xjd9rz-Uz17C0pap_VtUCwVJCebK</t>
  </si>
  <si>
    <t>https://www.contratos.gov.co/consultas/detalleProceso.do?numConstancia=22-4-13191067&amp;g-recaptcha-response=03AIIukziWUXayT2JfyKvLscNjdIOYR5KP6wjORLluGM_SOfKwe_O8wtGZehWb9lKh1nPlDoDqPi6wu0_9VngsTy4Ho66Na970irXCjt40wtFkC9ivuFU7zqh0fsBQif2vdyxVYUY89tO_cARACzilHkUhozu0wTEER8HM2Z1BK5yBCyOwcg7oXkp1UT1CynMS9UvMFr6FcfCRAjrnUw28Q-V9GgbYNmtahfRwPwTiytt5xdWGXc2J4x_JoJVFmxGXw6Pi59-s7uJlaA3xCjT7XRslJTBG1Bx4IoeeZgYc2GEp_pVD6exHFfn7mGJB8zERT3YyNSVLkPeO3WdgFCpw4T2vi-EDGhCknHq4lNy9DhXy-ihRfSAHUEMmkCARXD-Ss6Mj9bvFLT8KFbc808uzFOoim16kPz2tafYlSe0Ha3sgXIDbEDdbwQA0aOrz0dbo4oqvwQljoygYAMDoQeSvGSzdciM1ZSt_cbU_WEWc7Z9bastCjaTuXXgah6y-LaLIhHoBIai9x4ZZ</t>
  </si>
  <si>
    <t>https://www.contratos.gov.co/consultas/detalleProceso.do?numConstancia=22-4-13147204&amp;g-recaptcha-response=03AIIukzgu94_7mioaCSYRO0qYXenegm1vrXBSzw-dww4DsjIeZoxcmnKJS34PTN9hUxmJHgYa7lNUgT5OSBgIfKHeybKJoyAySWyudsZOcI1-EqeEjzmfjJ_JROiI79f8lsv7JFlcCqDODtDXjhXAubOfhZuhnRB2hNxaS4sqESfZa_nIXLR7F6fzgwIMHGZQkQEuhdMQhGb8fYBM2HIdmQy37aokD2Vq0V6JcwVeyOInwE2a2vH6c0krJUtT7HlN-lm1UJYxCkZ6NHRa00Vy3eUmyZxr_i65tBFuhNqGMmZk9fxZr3-OuZHcNwOMIEnaXZ7MZuiSugbcsJfFrjSZcIRYg486luzsGYCuvHyZdsCGM_gSBs5vAArwMD13NnD-ZHcDvHdfdNXhgagdGR7ql-2ha7CevyBaMxa-w7AZlYadZ-HEG_xRUZhGex3VnoLIUSm_-2ELH06t907xed_X2ROUfMEmdSHoCI8m2FyB46iCLK3UKBQRr9Vsn17XHS7s_0o7uodGu_Sl</t>
  </si>
  <si>
    <t>https://www.contratos.gov.co/consultas/detalleProceso.do?numConstancia=22-4-13147221&amp;g-recaptcha-response=03AIIukzhumw590nzsiFgnh6VQ_kalCTNHm1_VIUDEzd4s1csmZNZF3CEOh0hy-VRsEci6ddoSNXoz4-nEcB93Jx6YkYyLEJ0_iQjJsuQuVwYX7wp6FXqZ7fqVixvh7op7nfDmQ9TZH5bkXVHL-bc9Ztn2VChfFbP8IFQDEKtfvvT0870gPwqa0NtWJtV65055JOMZNdWswcBnCIpi5rX-XXOB23a-p4_FHUdT0Q8LzoD5aExxKE4s3-mWtjPFXFRK8c5kkiBQ5z23y1GaaVVQDZRL5tWwRVJ4bIZ-fMEuTD0PwWDYRR7bAVuR4zGxLv6r2UVBIbuL2KKA7_E_P10ufv3qZ9en6poreWHwvckge3XRH8mBMCBFkkkG3WznB7M45Hw-xRj10cR5hrTBVon5JWeWDDc6jABQEiqByjjKsJK6n_xDngnvGzbryYRinzJRU-KF4QsWLWO3YTo2v_amJjwVExldOOEy7kGz5Fpjv4R2lZi0eQr-4HlKubHXDdI1qXwjjkZDooGj</t>
  </si>
  <si>
    <t>https://www.contratos.gov.co/consultas/detalleProceso.do?numConstancia=22-4-13147234&amp;g-recaptcha-response=03AIIukzgLPv2gMBdH9a-Re2DYUrHY1RlkRjapQhulb2UtXzeREqCc4FncLIXjf_c7L8v3yX541nsAmsKPdwGMnzD6M70o2Q-pyb1chaysk2x63SXWfGLJdm7TlrMwFF1wJFuKwULvaw9WUWddw_1Nb6xZOiJjk4IQ4OKq0768ANYka9SYM-S5-NEDgdj6ho8FcmyzeT10Ysg104r91yFGVcEXkTv9cBZz8MIcaW_-8cmIzYxB1WoBbib7ayc9Lm6sQhjHIV7mgb1rYYuZdHdjU_sH3kw6zWFyPumQObtZhV0-GpV7LdJ6sivp28SjE9Q7JOvWDntjvJnH_NV3_9HdMbWyAE3OAnzvzjRZ2cWugSkWydsaGzqpyZfOUWu5MGOq8pyedkz0t4pmNHEbMP1g4cHPR19WBAU_pIoF-5vQDblKkcIkbi8cbSxB2G4IgYaZjwWDJaFDtKY_INIR_w4uSim2ATFXmRUNRELSQJn2zzscxG_fOuMDNuiWmiHXJPtLs2CLSiH3T0ql</t>
  </si>
  <si>
    <t>https://www.contratos.gov.co/consultas/detalleProceso.do?numConstancia=22-4-13147262&amp;g-recaptcha-response=03AIIukzhVqqAg_4q5cMRKwO0yetOJWgwWpdALLDQZ7yrP0CDl-lfyoaq9FjKVzo0knxzeWJWhugY_SO5sqEPkYCe4_7AQOZ4_Nrxk1k-PztB2-ROALGdjp8Hg1X52pUItrto7YtNCCIjtDSZXjHZv78asDpPeHH4mbGJuwOwRrHqnnhNiHQZpjAVNHsqf-3QpUAwrpa-dVGxvQ1DmIlNIKksQTIRZN0xdZnG5ZnAJWu-n3rMOebudObcnalm28yM4-AreLR9TNmVQySr4-2I5jxNXWHMAVos41g2H2xs2fZMZFsnho9q4vCeZF_IV2i26762B1ZEk-njPqfy-RGkdr8eM-ZsGleL28tG8TIsCeN_qyVmUr20Db5mm0jn4pwmLu_Jh3YNl_HY8f_lssWUxTT8yQzYPtiszcS0xo7R0hjwbsPCiuy1fTGu_7IWjsowkXA-HlHJAHV70t_92trMTHwZw7pTGvezua-gwymybIRASMxEu8vRa0NQFpKLvtSC_0fEqpkWrUSrU</t>
  </si>
  <si>
    <t>https://www.contratos.gov.co/consultas/detalleProceso.do?numConstancia=22-4-13147272&amp;g-recaptcha-response=03AIIukziNaVEg42zbwY9RCnECRmbf6Nj8NuhavQHlkmIiEHC2gInXC8l7Gmegm29mF5xttF_-wpiqdhYM6WPRsXv6TYY6ZfNwccpfy6Cyu3t5FoeluM_YMXIXgwj2SYtHtuynVqZRjlqSukJBzX7Ju1AEJnCzUUpmce2UciZosJTKn8KXi7Qu40M0elxghmFdTM6BwDSqR43aRjZTNbwu3Ud4pDq63JhAXyWCWpUZp1NkRRtuhXG1d8TVJD1YQ9SKeU-CI8iwzWXLupmzMsCxjnvnT6D9Ye6ZVheuJrz2GMU2GAjz2M9LNw7CH3fL9vNV-ZMDz658fpOSpw8-Byc8dZC3OgU6lX4a27iy0GJVxQrNzpzFCQKNFCZgBK0xLx06InECi-sjmyT5j_PEHowVDec5SB8rMYiLZlLRC7vFpw5d3GX8wjmgPuaBS3rXUWMIS1rWqIL_ZtGTHhBh4_Tbx_NY0y-XTqxdpqY6zP7TGxGWxRFNTExisWslSPs4rJgpEYGFYqyJhIBM</t>
  </si>
  <si>
    <t>https://www.contratos.gov.co/consultas/detalleProceso.do?numConstancia=22-4-13147282&amp;g-recaptcha-response=03AIIukzh_-APMbpb_Wnvs3wKHUP8fiNOSbeI_V943kdvd4NwVmYFws55ZV3IK4ckE5iXQpOnd7kwZi5HCvsfSalN6xdFavGw9CuUWE4eAORE4B3ZbDlEVnywWI9Mfnp9GWaVOUMRUBTiefu6ME4H69uiO4hkmabJ9wsEj7iOnWyUpXWEfNZFN6pwt3hXGedLto2ziFGS3L0GoDzUBaKdEojmeZ-ZvPV7wsBRrpEbpxUUbvUKDCRU2jlNgUvsme9dn_6y2n2lSYUEZGPchkNSiR3v0a5WLCdMF-uBNoAlAodrHvJeFGyCAGZuA6n0Zvhn0edg8mwk00yLluuLsF2MzRy9nZdmAOE_9guI-YXMyvLlmYkbbPpNta9TmmNpPZKOQR4KyGdqDlWwnVC9dGHKAE_oWqIQGEvt5TxrHVM2awjNYRjZEV4GkV6k5fv7TlqkbDzGWiOqecIS8fPTuqatdePPLRSKJ3FS7CxYYTHbFN0qd94ofBn8fHNv-7gJn5R2GJdDuqpisutMO</t>
  </si>
  <si>
    <t>https://www.contratos.gov.co/consultas/detalleProceso.do?numConstancia=22-4-13147296&amp;g-recaptcha-response=03AIIukzhjfvIK1lZ1HN0v9jYuGTBK-WZ3jx8qT7paMbyNr7eFdv9m-_RXvdaHEV3BmKpKrUbUTQUf2Zz6743pML7sG-_T4Sx6tN2hLkqzD_WR_G_fjIamqFYqCYsW7b6-ie64o7x2MELKJojVlxr6aoIFfjWM85QsWX6C_RVii5ZK_N4ouXcsguaichTuCNj6fMgDe351-PEcxMa3-ITTcCFI0mAyG65zsSVDiYxAmom_ydenjllW0p3GkwMtKHXeZJDcdLVWr3jMvjfFTbpm_ycxVSV7152ByjG470qbL7ty7T0sopyJQ3VxsU0WPOZpGtpfPKazEtMFlc1cOJexgcun-O7lzeKd6Nk5z5Dl4yucUJPuttbXDTeCqjzyRoZJTHe-bktYTKbPZHZzbr5oiSOae1LzCM4r_NjsYcPY-LVXOQkjavXwQMyNhDfOgecoSe3PxxZc82BoIg2Iv68eLre6_6yXc5SR8P8YNkVLA8eST0eUBCSiXxzuGks0lfM4-QWYvOrTsT3D</t>
  </si>
  <si>
    <t>https://www.contratos.gov.co/consultas/detalleProceso.do?numConstancia=22-4-13147311&amp;g-recaptcha-response=03AIIukzgKKaKJ5KW9hhtRlf1-HJL3OgcNhBOIenP8OfE_ztQPu-p0NgYfi1XheEhzJBbu-4Iz8Zv0kKfJJqL6_EaW5a0LESlSRdAhnObx6uQAg0mb6op0OIdCK1BfxvAJEH2y5OpGnmkc8OoWS_wpoWBV1zllJDyAQGzfsE7BTNQXtsexbzj8o56-_K4rmsfp3lBb6-Nkh986KdtudYo-AWTqo2GfOlihVXAbLLiPd5v4NOZltK_mwg4GHFkOC8GLuvG8oZ2mq6Fi8qHk3PHrZKgQGnFmwB6isB0FZFX5wQ1C5rWa40oE_AQxUoboPg76KI6ud06RukpmuMM79LB642vLY-VUYFGzDxpH5cYZAH0DD2x_QKYhf-sdrQbi9LtJH_K9f4nb8bWEWFRr62Oe8bNLLsmpQCm2qfAZMUPPC76IADRLeb5OLZmxUZNnWvu056RZclJPNADO89WjS58x-BVOfZxFWAlrC985iS3D3ecsA8ElNoFZeoo-duaqZ7-XKVtRn8gFCstL</t>
  </si>
  <si>
    <t>https://www.contratos.gov.co/consultas/detalleProceso.do?numConstancia=22-4-13147325&amp;g-recaptcha-response=03AIIukzi5WkI8VPAhcccfhHrErHn7eVUyVVHDziLxJvnCoAEoRoOuPktH_yCJ0JONojtQHU45t9419v2nEFCYQT0a75fUuboG0d4u4qqSTUPjAzP1VscUks0flaWprTQqlASJNIJWr8BNqkglIrVr5emnkO-FZXI8TlfEPObLEkGOf6KsMntIz_gMF5tqaoXs6W4rcX1PEZm0gUKyx-q3KR8vzZJJmj5a6WSjFoB5xALpEhLe9cfbNpNdE8I_YIgiT89i5EPos8txANEBe_FfLNhLRUYkR56fybp69OXEDVisWRlY-L_WxzwuAxg53qkAMZIN7zhLTrYtHEl4eSeMoJeWsYbd8S-1jYaJB-EsiTjmbru3HJCAmiwESIiYrcXd7IYqk1kL25oUGkJm100YC1Ae6zKsRRJu5fZBoOLTguhqKQLq30tZBraUmeOFiw3tAXl6I5wtmoyp7vjJ0u0KVnu8zhHS1gKkl79rQgGe9MD3UT9qyTbocjMWvw_DR1Nc58HLpRT7lCZW</t>
  </si>
  <si>
    <t>https://www.contratos.gov.co/consultas/detalleProceso.do?numConstancia=22-4-13147336&amp;g-recaptcha-response=03AIIukzhWTkfyqveipc8kmUxLIi4BAny8-_flEwtFmTcmrsDmgaRZwBfyWqncHQ7rqhEXadbsTohCfWJSmAobkdDkZN1ptAjHEyD6eKBKFBJoNKdEQ8h7kvxQj8ylCdyYAgAJOwuwxpkyfrE8IZNFAa9pqm_x0UQFypHNsqLyzL7hhZZZNZGA2x3iM5uVLR1T7h3EE9Uy-lrv3NmtdxtVT1zYbjhdlthsI-jMsiAd1ojR1zyrev3vxr_rxKz0RjK8b4BFhVp5xsdYUyRZNoc_Eo23qZlbuv3uu6QVEnshAqouJhI5Hp1IZFGKw73ZwRIO_0Y4bLvU_llIPPnK8hVx0FjDOTc3oOG0YVvcj09ji2HXqtJdXvlwY-paE1tdEw7y4Md-XxpLKCKCeydU5W36fGVrvZOPQMl0STYA_wUCJWFbdU1VpPt7l1rOhnHyvBVSe2BrrGrYEdS-1tzjdhR3U5tDPglF0twylBU382WzlXKOefGGcdUsw_Frp1T7qnk30MR3U4o__eEw</t>
  </si>
  <si>
    <t>https://www.contratos.gov.co/consultas/detalleProceso.do?numConstancia=22-4-13147345&amp;g-recaptcha-response=03AIIukziAI0Wqh4W_XGQucEr15VLIp2jNiKdjj4Dk_3JihJ-bSRF5m-IutE27zaVY9ZgD9d3JWP9S_fixfdcppLOMFDwPusQ1RSiJyTVAKMm5eEmrXNnTrj8Xk1glD5XATeMDPGTkxYc7jjgaWz5Sr0_x-oHl2WJpgs50nbeWeG0Js7N3KqGDiXr459c2Eo6MidOCxDjvVjBiBZLLk9gA-MICqT-g5o_0MPKWtIqPsZjM4WWE7XEF8L4KCQEj-yIFkAz0tXn5e-s7ehWIJOZ9CHk1n7WIbutcK3ny38iyavd0hJ7ArlBEzPJGUsqmzaiwnbnPZJ_oTdAtJj8a92XkzPon8B4pg8EVczF-QOT1CmZRJ9QpBEVDt4cyyzstY6wam_sHskgBm7gbj6hdJeLBO8GQirYRXjAbgpV-B_ktm5z0QpqCek3SnPKSgii5FN-iwgd0Xupvy_8VeRDanCmE6_FlKH5-DVYyebOqQw3ws--RCp_42hCVQi_YATnkwlNdVI-ZiXfdqIvL</t>
  </si>
  <si>
    <t>https://www.contratos.gov.co/consultas/detalleProceso.do?numConstancia=22-4-13147352&amp;g-recaptcha-response=03AIIukzjJ68Flenn2WTRPGetHKQ-nfEP2V9p3lyhmIMFZh9k8rZQmNuYSlbApGRTwI-7CADT_L9O0jxJHkpfyCX1a6sSJaSDXFDTjzj8DEsmZUijwkGI1HqtGMgXoL14IWOcYPwHbrlufulB3eF5VA5Z9R7yG9QDGnJ28X1OYX6Sifx3_KgKatLHmrcqIS8B6wnFeT6KIpBVQ-K7aoR-VGAYZYP8_W_x8GYpm5hB7tXcg6KiLiVvOoPCwCDFQhwmtoY9rQb4DmmOJiysuivn7f-2mvBqjnZkDkRDqQtwAB9pQvYaKyBItdF1UWL8Ic7bj4-6XLL6eLDI8CSSsuSC1b4TQrPczrrzkQqXzbTvuxZnVRJQAvFHhNypoArHnOHvYPv_deQ3v7EjqRlSlfdZLe_pX6qyBHqQcGok-4vK9rT_FjE_G6SdnqOM_dBS4t_sISPEUgB39Ej-AfyDMNu-MEW4EFmlAdQFm_a6Pj1GmrDBefOJ0Y1acXQ_KJ-dnuRAZ4Cy5bAMNFqFV</t>
  </si>
  <si>
    <t>https://www.contratos.gov.co/consultas/detalleProceso.do?numConstancia=22-4-13147371&amp;g-recaptcha-response=03AIIukzhLdDtUus4Ya70AnWs4qt72hlqzfFkW1j2ucNHqAZazruDONEU0wqzGVssk7-jdNE6ksLA4S4IewbLQqHxxMMqkScm2-BuUu9FgSdW84wmo06BsgszayMjp12ng1CU-_-gTv4LZGQebzixPqotHSYxZZQh-B143GcaQ6ZzE29k1tQwuqF5qnEZ7uc8fWmuPLTpZ2QzexxA_3aq4pClL2LJKJJkqhh8W048eQf0z3hwip1QqQPKE_NjERpa80cNFtaX-eDPD6WJf8Cs1aoiFWuarbnb0nR7XhPbbPEvX-tgwJOLdSgP9NQc1BIap_aCixvFkj_zMnbZfe1BZlBzU2EIFaom695ae9sK6ZmEPOppdmiVu_N2bZvXGk514VbXYF9USaf4hJyDstkgVzYwJSezJW9Fusc4E-kjZRNJL1mWZS_lUnXRIlWYnGbKTvETALWdmFNYQHsuipRMfHTgHUW2NPA1eiK53QQz1sLN5swU7mHkWB7E5EdmVDp99OkFjLX3Cc_bg</t>
  </si>
  <si>
    <t>https://www.contratos.gov.co/consultas/detalleProceso.do?numConstancia=22-4-13147836&amp;g-recaptcha-response=03AIIukzipf7xxIq-Y8CzH6HmgOZAiQYdEtmm5bx0Sv1XFSIG6MydMcV8wjZRwR5UZDq3hZ7-nQGEfqXJkJ6t1Sxa1RoGAtaR2x6EZZoygiMsOIpofgzlrN9KvulNi-opfM5Oliec_nPY42XOLXchhdheuERGnro-2iy7YfXij0Rk64249yZ3u1oKfPAmvU5CNMCZU3qSwiPlDiRafbYU5EisN3_i2cebaDbasEnE6sgxx4teJHQv1SY5bf5GtOWAII18wro0zBjQarMkYJ2v5k8dXIiRDl3Nm5YNifkqpXL8He2NcF-lWPyhjvaB3eb60gT4kuKKsWdC5U2A6XSkGc_OTiFkz4ZIb0gvnPEYFUydPWtdcY01DPoFQSE4DNmSbAwmodr6c42J8iesy6gTO0G6_VecCgyzBvNokOa4FxB4aOqlxbKxdwkVWnxDOvg4FcwpR0jwhpPYeHknz9hwNWtk5xTEnWI7fJ2Dv1ZjSTCcATe1CbM2mAWxTDmIrH6_P_fVcf_MAw1Ne</t>
  </si>
  <si>
    <t>https://www.contratos.gov.co/consultas/detalleProceso.do?numConstancia=22-4-13147901&amp;g-recaptcha-response=03AIIukzi08uzYwrNy7kRqmbtw4mJTS6DjOtbWxMed524Y1JZ7YulSpeLdU59As65heTSjU54XLyE4QSktXQLXiT0m8TUs4evx5E3JoklThxOI6NxzlMh59DuJ704_E-0SZrmYa_Dj9SbuoPXSRvk_lzDFxXLoyBLW6KPNNH-l0qg8_YX-cRbB5h02SLzaJ8v3hYwTOuywjTNiCvE0upABk8IfQOaDeTnA5WxguLB5U-eU-2Gcc_Y4P2z48wdoWw7R0AfVPDgarUK6NIsOhwuJ1tKq-0o4y3giItQ_4i6abe22V1PdUvmDrwhUpB1aDT2RqXhujd5RaGDNNXdQ1vGEXkfnNHcSk_5OhzD1zLUyn7OA04dnZxB5fMmjPQ60XWybkwHG13BqmNHvc_xaaO1lmPAUu2L4lugbvxh1oHy9cOHHlFISz5S93j7MwNKcQbXrY2eeWsbAsKK3vwr3Pi26b0U1WECM0_uXwim1XClaqBd5qP8VgDKhm-722OuWtwl6eMY8sskuchRO</t>
  </si>
  <si>
    <t>https://www.contratos.gov.co/consultas/detalleProceso.do?numConstancia=22-4-13276347&amp;g-recaptcha-response=03AIIukziF7I5hLwaNm6uEMLWsas35obzbFkfFylxn7HZWU7qSfvgdEo09N87o5BdOJBgboPpuO77wqRv2mp5gD1ZIdjN0EWdZ2TADuYqm9DTIiIUIGfBsvSmVJN313aHZ7pEGBnCgUYbrW_-BdRTXYNU-UZQwlleI6ad5AAooW51_FkyENW_uPG4cWBk5agtdLptWL0-MFk_n2nUaqz3xfohpBgOL5EGd0FIbm9z4O-DleVTQlmBI0WF16kLba0BBM7nqAqikVBe2zC69iHnTNxSpWgNh9J_ThTbZ_l8ReB6XsdpAjfiq0yw5LoLVmIH1-y8XrX8uIPrB1K-5ZetB7mcRQgTB3P92LyeKPQvlsXZkFO53zCMU5xzPBx9p1fAbWZAR9aFnvRhEYjYLpiDUZ_d_keNkevAplDfoX10My652fNBvLbxwtVG-keWIPwWplmqYwsxi-5LNE1hPdtoJ9CkL0-sN0I2VPsDF4IJmK3-GFXODycM6ob_H4bIYb5YvNr7yme0WCdCk</t>
  </si>
  <si>
    <t>https://www.contratos.gov.co/consultas/detalleProceso.do?numConstancia=22-4-13147925&amp;g-recaptcha-response=03AIIukziCdpIqONVClwHMJtk01xTqOxEcvoEGHzDPhBdERM3xARm5ZLuCSc46_SMkronb55ybb6feHAhxbXgyPxbFBFOkzv-nQ9ELE2XrPV6GCAuRQlWLD3Gh9gp715cXnG7HqemwwQaLD8sN3Toj2TMd9ZLCDLC44Kl4CmwgeWKEU_ltiMnP4LPCLUIA4nUwGAOk66gQWbicNueaCIAvoxjTblEmnXpjesOYng_0jWITkHs5b16wwb_QdB02v3iaVhcxl0CS9Yr1qB_siU7Jssq2lk-GNxNWhn_hqCNInnmiFH0ahFztSdS0xxtGtRwUGcfoCiictmA2qI_-gFGyWTxnR6ePuby1fkojzKiIWmyC0uRiGjIGWyh4dRMNj9V1XU2ZaNyYn94nhzBYsOX8Rcl4AFubEjuBTSZAu4jsFVW4eTuaBi_DRinpQ0pwkawYZ66I_YAq73EFJNlQnzu74xZrwDit94lw0XL9rCKo2RXT051T-OIVyZhQXaAYC-GfPL-W4ah7PBf4</t>
  </si>
  <si>
    <t>https://www.contratos.gov.co/consultas/detalleProceso.do?numConstancia=22-4-13276299&amp;g-recaptcha-response=03AIIukziT0uP4BOkV2QuIk8TEzcU5IyWcslsUek6HyIdigkZCug6a0Vhg82abD5tccPQxnmIROaXD0PtGJpQo42_M70o6piqw5Avz4ZtJnTEenNO8mXfm5lmbHGxAvtj1ZQedcUEwuH3FD2I5wO7hnGbZpeEfdE4HcwQTe02U7U0xYf3c3m0iuKU1uHe8lXPNHFc_rz773fpHEUNUPCDhbs58Cs9MWED3g9gTEGjqUuH1ZM6OXZlksWMV5yaLj46Q8SsJejXptRSbDVfEpiUkqNjPgL1jogAkah8pXGIFYQYwWkM1Lqy3cdbsMItCm56eOZwXDWWLbG4YRBwHJdqQwgM-iZj_Sju1Te9V5O3EnHUpGOF_g3i1clXZ-Y9NfKNWNVdDxdvsDbUGoAkcEV8J45UHLt2v991JfFX7BbWjtoH-H2mMNUleyoNIXoarG2N9Kf5nk1ZDFWZF8b6bo5n0d61raGSAHJD8l0LgJl13BaJ8neMQjKi4KT8WORC3IO4jfWegDhi1vx5Y</t>
  </si>
  <si>
    <t>https://www.contratos.gov.co/consultas/detalleProceso.do?numConstancia=22-4-13276322&amp;g-recaptcha-response=03AIIukzjqSBRERazRmwsDkumTzgRiFEbJlqA0_4bltCWCHrFjWs2tdQQLEGr91YWSHmgejw6yPinyIqS4mmw6WFgnE7Ts8oFbyekaSQ4tVYY2w8B7nurKEqi-Pq5fQRwwBqh3LMkh8PPJEJVY9b9ezcCdD8JAJgM9G03dBdb4cKfpfBNACb7PigbLnnPjGwiO2SD_rj7nMMNxy6CIONjLc6rOXDriXV_GW5biq_usv09dkGfeVV7Os9D9YqqCm7mr3CKABJZpR4-ddJgS5THAMB4lwW616MxjUuMHcrpk2uZVLrMw3jmAVIJ6ZOP3da0UqRPNeBZUZCrV8l5dsEXjrrGua5bN6JwjOCA1r_Rw9CsMvWJDvF39w_h3XNzb-2sw25o5vu6Tqp86WZvTQ6X3YDYfRnyW3hDdxTl7_gEvIexQXHGAB_qzsNv5XADZLO1UfrBkjjCv0n_yM3YuIhG3qrHO5ZAzAElLadSxU8RuK4TKNhSKLsIAQ1K_yrfn4ar86DZK866V3_1r</t>
  </si>
  <si>
    <t>https://www.contratos.gov.co/consultas/detalleProceso.do?numConstancia=22-4-13147947&amp;g-recaptcha-response=03AIIukzjTJL5suKVPMGbTzwf2m4tfX8vpJqRWJEKs0dxcyI3bid13V3RN5BzOnyywTLeDjoFVOJ2iJvSnWmGmQJJB7dORdUbeR-130bVY1oPmAo2L7_wGLAkwJHyNxJhM6jM4G8kP2nF86oQ4N7e0x7xkSWeBcvp6IDK6n6AsdMqfS5-JhmzYhOFCQjfJfsKr6y3_lTInpe9uABk8loryj45pbwUdKYxBgSJpKi4igvc2qcERCa5PGN7BZG0PLoGwAg81OLwpHH6FpNX-ikragHSpUU3GFqj3fQmIGVk8ourHBz0b99IEMF_r9MV5n725PG-6ttnUCVoeoWMireKkgjfXzb7AdzUTgZ67gRyVFktKj3pi71DtxgGfI024jjJpx1cP-fqvtiqfqcennkajmJa6XJAbwZhdmNuHf0c7gCwMovehklpDGIN39sdkHpVJptPK81M2f9m55kQHylEcdZbGKHZlH8jlNYGYv1okYcgA2XAYIz0IsopElSuIdG8R_TL2WPYdtq5v</t>
  </si>
  <si>
    <t>https://www.contratos.gov.co/consultas/detalleProceso.do?numConstancia=22-4-13147980&amp;g-recaptcha-response=03AIIukzgAmzpodxLhyorazCMab4V8rGnhvpGtmic5-sqQLhrZbehBDWMf3hyL02avaRPnt8MQjNNh3qm6zQwkrnMyKLfZe-ZEmMbM-YEgh--TFZE8q5VisTRvqoDdcCr8azQ94g8-Q7YOUR6qdnwiwqzNOPzy3-eR40_6DuSea7EDRjTilUhEZmq254L39WG6CKJAmN3jTx7_hXBZHCoYxEzcyRPWnsblUVlOjCdg0rijNZYO1-tIt8fVysbCqeiq6HuEMBtJ-8edAijoEPrE7sfddxDI8NbLqqrQ-6TDieoM9c9tim6-T2YG026RKett9trhS6y25QDQQs6Utrx6A3t2tZiQNvlrUoE-s7hLiczMN8rtyYqz85R2uWHtSYsNIq8cmEPXi52bxI5iq-MIRbfXzEO8-MGP1NtmBURMJhqLjmunHbvf01_dV6K2a51QkR1jA6_OVkuFAYUhCCrkQ05AWXbvlemL0H7oiDbPBqKlCsu0Z17C4KtCMPh-xdEhgpNgzrfc8KVV</t>
  </si>
  <si>
    <t>https://www.contratos.gov.co/consultas/detalleProceso.do?numConstancia=22-4-13148007&amp;g-recaptcha-response=03AIIukzjIkMhIpcKB0JUUzjr4bjH36EOcgWx44Iz3Na0ZgTs03wtwIDznCuDdvanBma-5sBMB9fungFN0SSwLGiA9Queu_4XR2d4POcTALbG7b-u_wVw1DWC6X5Jfuj-kfB0tXf8PFPQRTC-xNnfTHF5urqb4F53YB_AWVotOpB5zdDrg4CWsUoRE0PFvCEBrj0bQ027KMMe1z8lgkrT95WXwdYtIrJ4JIt3Mms_IwntRZydGjJeB-HCB42CpXDoxbpnPlIGDvB8-jgndW9XdE2bXl5rd55HZ5Gf31LnotxAvbTMMChacgnvu0AmQsG9e_kg3FK1n5gYit8gy88eSNhoSbZrEF71YQDYCsAD4BJCJ8nsGxyvMR9JVUcoyHxlvba7NbODrOevkLEBsUpeBpYuSecdeCLb3y5GIVfe_PPLq3F7NFsDbnfW0AVecXdAvtov_e_ov8OY5ljNXtZ3Ji45Qab_viEsJM7aOTWr4gv2bYR5XqAHl4latWuIKU0GauFoBB2JoL914</t>
  </si>
  <si>
    <t>https://www.contratos.gov.co/consultas/detalleProceso.do?numConstancia=22-4-13148032&amp;g-recaptcha-response=03AIIukzgslLNAPuCa54hkXqDZfD43eyKwZvrJSXst9qfqXKWU8e4XoNxsV_AB02CABMMA6gjmxU7u0rPYXC_B9OKPmNhIU8aeN6m_eO0nn4oNNZYsZk-k9y3Y82gDFFADjUBFLFnN9mdvxcSCd03rcrbGMb5mRmPdbrPHdCHJI9STDc9lCFMFCDOad_BB6sban-ep3U1LQs3UNcx5GTCQJ-tnWnyFkHlcBDmE5EjF3NlnN27Cfex3Z8RzdVQbgAlSjclGBAZvgYXNnMnuik_dNQQdkmSFhiIhMZM_mJ37aIDjlFCEd1fSAFSL61oXnb3we-pKulnT-_rVmGfQ1XERbPCpW-UE9sByyJIwRTuNF55bJ1UEcowiKwHIcMAsDnDia2pr-ulCv2qzEmgoEeveyCGytx06paehc9NVh_r97rsW_9AWyHQYtj3CzkiENYEDOSPkQpGA3fLwTytUi-oof8XaiiPtHYjb63waXQQ_JC8JNosUdxkpM2CNNTiLfUtp563VK1B1k6nP</t>
  </si>
  <si>
    <t>https://www.contratos.gov.co/consultas/detalleProceso.do?numConstancia=22-4-13148057&amp;g-recaptcha-response=03AIIukzjLzd4wowsxOA_wlDTNBcxLuQprnDAHiusNND7KKd_suoygwChBWezIaZr8DrtRmZZw6bu8h9IDjhfImSKxCCMDTiX3wZUlWoWkZq7k-F_NpYSRSyCKibXboivLsgq6lc-AXwfzayojoPD3gfIRNQV-eTuOmTQpJ-Bv9j4id3PxoxJxIrzP5ma9KGL72Ce-8MbFPgmdqenTCI3NrkX2TXjaViRM9WlFQ09HuPhPx9gmWp0336t5fG2CBDd_NLW34oUuhvS2MgX5YEEimBBFujNRjP3hJ6FxQMcpGMg4mYkNkK2WJyb4pF0EscdYudDaMxIHA-D5ni3AYzgMjHqVQd0v-0qUQV2Ow_NpUXUAsCfNC9YE6Tqp_GYwNCuIVjzf2AI9796vaGkbsLKmlFpfdBR01UCh-jmobLX6MnXhxglQnRZOsELGy902FwzP2lPD42-QJq1ficjZ7Yhp9JTy3kC4W4vWayne-H79J3S3Mgz9TdpgZSiklHwcA36Qyvlcb5B6tLaY</t>
  </si>
  <si>
    <t>https://www.contratos.gov.co/consultas/detalleProceso.do?numConstancia=22-4-13148110&amp;g-recaptcha-response=03AIIukzgHSJ8WRFS9Gqx_7BrKCu_gOiSQ1JmIhBekwgVXp0qTxUIkWIzlENdjvRsUBzkq5fHTX6JtKHGZdeF7GerkLg11dRELO50D0EHzeC5b1uMTwpe8kS3D_r6PQP379SfzA-_oaYEDXYNFR96t9xRTGenUHJkplCqavmqjFM3JNU8K4nmwe1kHMTRG8cupcwDorNVwKeHmDVobgmOWni44BcyvL3itEfcg2Bu02BLq5EVmTN-Tkf0Euz93_i_A25Xu4rIOT23xxf-EybiOpssC8apPWRzMVYCQ8nLEK-QRSTYkLndz0IyGnStjBAuU3bSwJOG5iAMKyMv9MzeW7s2lrGXiUH29X0WS-tW8MaMuI-FwmMgFCLgp6gHucQXD2r3iU5Mlj8cLncNeZOgd5YTydh1CfSq228jl1Rq2z3gh_-gL89k9DaCgsP9cfIEhclL-k68sumvsf4ove63daR7u45jvHjaX2EQ37LA1fFZmp2pXs-dzj6kVSbWDfJsyOHlowj5fBxCD</t>
  </si>
  <si>
    <t>https://www.contratos.gov.co/consultas/detalleProceso.do?numConstancia=22-4-13191653&amp;g-recaptcha-response=03AIIukziTH9I0vHhWSI6_ggLBs1EJx35aD6_RGp5oDMITMvCW7gC8-28RLyCMa7b3yxTZ8o7V0aNLpuoGfz0ijNI5aWCEWD6JWtWZQoiYlSABzxy6EP2JilA-vDRKNZ_CeTmzhJix0YP_PNG2GQxsjh8_QLKJCaMtmLotnGJgtvQPeK4Wsb2r3Abf_D8BKRsmdxByQ0l4EFtbIcYYL9cVPfq7HsQuvoDjuy_n13Tisa6S3re6Zu8FPophcPujgI2WV-GEorfJNosoFPQV6Oq5OvAgIz8NeuON9scWr-lDc-NawaNiqpBnb9Y5hFmLGWCWtFe4CjYGLncIZ90X7s3OF7ZltgXLNllexBdwDsKYCR31wEdj2B7cSFRTaut0mNIR8WWoPg8r8Vqx7DluYcXoHJ8O_E_Aiw5AE-kryGxkHQdlJVEMwKlpJqrpRC-GQhecrnoATTRPdVCoqS83Y37z4qGpB05ctdjOI7OG9BaKEReNKYjeN5UbUriIywERbi25jBe1QhhvYeJu</t>
  </si>
  <si>
    <t>https://www.contratos.gov.co/consultas/detalleProceso.do?numConstancia=22-4-13148149&amp;g-recaptcha-response=03AIIukzixRP14-4qaodalZJUxm6LPi-kV2PpoRn3rsHOgHV-JRTbTNY1cQ-uUgPZidCd4Ya4V9W9QYyoRApVd64jRZmL601yYR55LFxGxNrFhSe4JwcsA-15BYF3A9-0l_1d9xVGYX4pYIOjaFXEixn_yevZW3w1kuyR7cmdbEmKg6EoK58jkM8Ygi-_w6DrzuGjntltBcwgEheSNGByZSn59e6MXNmgiF2dekA38Tqf2OrIq8qGjkMomDvwtg_-S8-_YjXqxEzrJG4LCfS5Hvyekdi3_sV0wD6bIlkwR4LD-C3OX7y2lvNpbEGCpoLM95Clc5SftcH1TyJexuTYuAlsLHZMUDt_XZG2_BCuFmKylazeJWtVv8TxWy5djBAe7vgSgi4Omb1OHE9XleyzVR13JcaB0-q1pRRAYzjGJ_NibJFooLDLYcH-3iT3F_83SeTCC6SDCphh0O-R_fZHOanARWomkhEhHeDE9WCKllm1uQN3Uo_aAdbaUw5dTIvMiT-Y3SfMUzfQS</t>
  </si>
  <si>
    <t>https://www.contratos.gov.co/consultas/detalleProceso.do?numConstancia=22-4-13148207&amp;g-recaptcha-response=03AIIukzjIwXHN3GdX7BuTMkRhIGIZmpbnV4vcu46oX7AkHgFVFVJ5Xny1uJafpsj4edNLR-s1RGh7muluAZDuLf9qR8s9SCDNXfyA3CihtnAs6ip4nbQJ_RFVWIyO_BOUMGQQ0u7GT9ydSMYzt6AxRanD9xAJ_vN1xSL7bxzXjBdoYCmrwocXOnbhUqTykkFH4stG1GzqwbjevSSaH-DKJs2XSPAd5WYuGEEO9zK9jpbOdRcvxEJJ9elAZBg9ugg9PFNSMLQ7BLi9yZxnccbAMhEtIL7961ajqLBTjQtSkLLX6EEte2Uj3kXDnQroACL0Y855R4VgzRcL8ZVrJcI_Swamymvj2GYndvPE18TVW1HN-0ZjFjlbhjHBoXEWJzhpaW_2qLuX-YhLPmPtQjMNwFfwWs9G8o8DWQ7ZLgPF8zDlZiKa2t7aKndyjJDAnBLPbdurKAeaxq_yx6vb1b5VeTmChI_CqOSalqo-MXyPHYGXAqxweP3NYfIG7cop7zhpHbVR5Ur2fLWZ</t>
  </si>
  <si>
    <t>https://www.contratos.gov.co/consultas/detalleProceso.do?numConstancia=22-4-13148232&amp;g-recaptcha-response=03AIIukzhhx2ujH3nlR4FDsN0Z4-cc3s1EXtZCEE7pZ4B4R3GgGyp8CuaF82Wm5L_FWTqSapCB-biQQtcrUPLNYFbQ2sslpx2kKdHBs_9Mww3OE08A0rJHvzx1v7--u81baUJSQaQYZPZxWEP2EOcT9U98W6LPAms8N4aejNP7vt_kkKBD1XUDo3tIqM12xwPQtlw0uIr2F5S22FcAF0Z7tjC8Od8dc4NDB_dEphZV1zoB7lHcNDrG0iLC9jVxS6UergK3emU3o7cITTAwOwi3qxzt81VvNauHtpxWRnJw24CTsUw3nVKY7BoAJgtUWkPZjphY27WI_TVFPQCyza1DeHqi6w_IPBeh8wX6ZRGiXKRdAK__ndxETxx9bUNXbcZC7_nF7KwRVTnQ7nnA-6hDGAMTyEZXuuyQFXs-OBuu69S9sR4Z7pdo0fZEsi-Dt4Gk6yyrQJ7JKxMJ-MLoY-o8j3k9jfq8F5DAXNL6vHahjpXdUQejjcdRjBLX1XFD0L65wyfpqfT0n83T</t>
  </si>
  <si>
    <t>https://www.contratos.gov.co/consultas/detalleProceso.do?numConstancia=22-4-13148260&amp;g-recaptcha-response=03AIIukzieiRziAFdR79SGiWytAIg6uonZySbV6eAQQ4NMcJVUN-KG0PT7q_k0avS9zhfM1E9owpBO3wwrCrt3j8SDmasntU-EjOsJ5ZrrGr75VzAgLI61h50ftm8LSr515N7yet_aOx26E1UO3oQPvUisn831NVdRwVftsx_iwqJxFFsgTWV4j1Fdt21vIgZON-LCAGEkY1Ud01jRHQ6O01H_77K5hiP05wvckgNKybsmNUMqmWSuO2qQpa9mmRx6r9_ky5NLAm_TTp1MntCUZ3vszD0yU3KslLHNgwl7VeuzHGI7Ed15UhL8yjpFyZHpbtT3dnt3hiZ6uWPJYfTZUW9yxcveXJhc538LjFY3F36pwaadfqVuspdrPCPzf2cRe1AkC7mlbdUuBJWArP7eyGHCnk7dOsrr4iX9tAPTHWvzL9MaSMaI1wU8SSeifUFzxCV6UZsUqdLuXJVR7Z2oDKu0zTbrMQcooIuB3thBvp2uEIjROEDm9LSu1k-cgNRv18iIBIHlsvVQ</t>
  </si>
  <si>
    <t>https://www.contratos.gov.co/consultas/detalleProceso.do?numConstancia=22-4-13148294&amp;g-recaptcha-response=03AIIukziUoLHT3zdGgPGyPw8i9HQXZcnIOtj_4RXlf0Z2tt-3GQW9prplgi1b-W8QgckJ2OgLOlx-yrgejQ3Bi2o-ZGOBMVZkuaWq7vTyOCVH6n3x2HT8RjAe5X2ajmBaNO4h_OyLlxB6py_cr7NjF4tPFDpJCkQkKz1vbvDG66ZPrRUpfEnD7K21bKN0lx3m54-Rqzhw7JAKJmD766nrRBaWxM6UWiG9ue0BRlAGrWNb8_e6ErFz6caqQwTvuJ_-75xT3iVDiZiNFKLAIIXrUM0VJ5lWnfNps2V9ityTySI1lkOlf0AA0_6qJ-3-zhDlvoc9J6fPlKMUEpqMfw57D4a7tHd3aXvErm1SdPElTU1j6NCKcwuJoXUIDrOWsvE3RFtsqE1XZqoH9rvxcuuDTGOvdN0oxpGQBKx4jSoNQ9AcSbnHyTPu3HGQuOoyGX4Gx8LtUEvo2fTDGXcyNNlP7fO63N6codMA39mpcZP6a1O0gaGIn3hEpxpQN2IqXe5_OgyxxxmV49lq</t>
  </si>
  <si>
    <t>https://www.contratos.gov.co/consultas/detalleProceso.do?numConstancia=22-4-13148336&amp;g-recaptcha-response=03AIIukzgJuyOg6pIrbslM7KrOqj1zMzWxWsDo3kosknL4nFg9l6nmxjs92uAxOYoQeohmR6OammmRe2BCT3jyNs4fO2C-htm2N4cvYcdk0NmaPlB4FCd6hQyDFmsu4wr8yS-35_ul7dVyTn92my-PKUJgb4bQcdZ7nTo3a12dyo5wC0WtI8pjX9ClsI1ZugRBhASlQIp4KUuDFBA4ykrL2bja85fmPS7jyn-2jETihyMEhC8zZjS15EX98FXUMJdv5O8pzDJKcqTZ2jb99YIHqADNRK2a8klloeHqDax6VoJ6858dHWA46JiIWnb3PIAnTyneHMiujUSNU1p_Egv6PDLC0tDiKQwNlLQoQD6Emdxn0IVFDhE27CX0CbfUddvAcMUIYLkJr54GpvUrVc3Z-HjQqyM_EGJDu02R0WKyeO0_JS8DuBr-dLvq_o_KMEK6y0Fb15Rnuw-rDzvbmxPwg9b8Qw27DdYunIC0HUBHHToVs_X5sDZBuFi5lhhhOZtejXYpWayAZE5B</t>
  </si>
  <si>
    <t>https://www.contratos.gov.co/consultas/detalleProceso.do?numConstancia=22-4-13148357&amp;g-recaptcha-response=03AIIukzgm7qQKFkSCP7qAVmoqPWy8UE7gw8ga8HD5i2szLGRdt4YmlR36YJnKeiQWs9MrNC0Vmcx5YQze1Sn0trnBMSvr9FWw6-cj5A66b2GLPvR7pOj5ELlQk0O97MAr90k0TDYKu82ebw-9vQ6G63npy_0nP4f97Sc86PK8qXaCCGt1fkmevfQBJTVqyakdSsh5xjcsMVvIawcYgg_jpDjgVMM6O_MatfNpSYFjPo7qAox-0yrVo5ZMvDBsmK90H6kB6hdSa_c6wLjL45_JnEdoWYeIhKE_oWtteQMRo1SIPvAfrXry8lek5icVtzR2ZHeSEhiRjtzGU0VFMIW-uBh39VtC-W9c3y4naCnrGNp-tTrDXFHod1qzF_ZMkSZGhp89xHRXZ4F8j8yd0emgTHX9_ifuRxuYHNeAb3l0HkaWRVbF6j-KdMXanc_4fXs_q_TSL6heYmdprleZw4O03DmQJDx0Rwq6glS8XX4vbdAZ_Ww7KmlECWx1Gn0k39xAoEfBqAW9BMz9</t>
  </si>
  <si>
    <t>https://www.contratos.gov.co/consultas/detalleProceso.do?numConstancia=22-4-13148374&amp;g-recaptcha-response=03AIIukzg8szPnyjUVMYA9yhPOQZPVbAdd4pD3OtNtZpdm3OsqSNUdQsqeXyY6_AHJZ1Rnlx2bOf3bNQ4w4pS5z1gp6PvscMWtx7o2MRdU8ByGm8RiTUPvqCGgA0hyJrAPhq37XSi4_yPr3NrtnaKra1-5kqG8W7hpYsXcwu3vQ15OYxsqDU8vCHTAU266wBCZjbg7jcNVScPv2jCKSbeNeQlDsCuU2G0cGNGM55kAhkwUffquyaXzobT_kArqSn28xJ532PCjSv8QU-4mEOO1FDMWQSB1aKLxkKWL_7ZtDkE5hrX9Gcj5YmpO2z07FzZookY8FTTO8VPNe9ds2H3cVA8uViarT0tTz50CRQJJa9mgDWIHYnCj4juCZHF0Vwmvp3zupBgSGS91PJgEY_8Fk47wW5Kzi4HWMDqHOGBy7U5zR1xGM53lr_UNWOmXc1R5r88QjdCy_4qKU9DCgArmlI35dZoe1f6wFya0XAeOkDYxrYFAjLzMKN4Vu5eM9JSrFEZ7_RYiwiLw</t>
  </si>
  <si>
    <t>https://www.contratos.gov.co/consultas/detalleProceso.do?numConstancia=22-4-13148388&amp;g-recaptcha-response=03AIIukzgej8FlKAL8SMUcjpKqPxNWLc77bmdfwmmxSEnr5ybZ5DysjxE79nT7XPM5KlTPAxfTPbchYn7LBVcpuEcqNffigPnc8qAKe37wbOc2un0PUhAERdQkvPYNKfpkeZmOHhIjC8ZJtFV3nhO1dMFFokkDkRH3No3dalOECPpo__fP1nlAxS674mLiNvk7ABdPKIlf40lnyYs8DICxg_ky1kQ083-ybOiQ8BiPyWYTKJM40xaVQ-caoYPDZiGhc3pGT1B2T3FVSV2v_DWfXdsuPPVNAPr039skKi28U7Mxpr9v0pRLq0E-vOjgRaegodw0KmARAPsSzrmmye2ElJshqe167SS6ZLeDx_L1QeBX0UXxKCKWZCxrd07ZG2hwIes5uVdvif1-OLR_HBXnfvKS9rN58PXYpr0lvAN7X3WfpURqk-wm-lDgzMe7cLGmWbwDUarn4x4jHsuiRW522wJcdIPm2nURLwmIiGP5kFlh9nt0WkZGCgstp04gTNuo880fAVyyfNIA</t>
  </si>
  <si>
    <t>https://www.contratos.gov.co/consultas/detalleProceso.do?numConstancia=22-4-13148402&amp;g-recaptcha-response=03AIIukzhEOizyZf9xPQ7_yie3brwBYEXJLPBJ1w-Cj2BYm3nAHYT-j2jdFscdlhpBpgH2tCW8OTF44vUQ9_9g36yTgPqe6RcpI7XojsxRmtsOoJqnmlRV7_p77yb5SaEDyDQxjzIK9ONK2ODJNfwd2ERvrtUmNchTixjWUjUWLhfLImXGvLiA6Zak_JUIHU-f1CbUUqXMUgJ4wM6xdkYwDt5OWJepP_M2qb8Li2tCPddctLvVcEzD7pwN3cI8i5mJ10FsbJmhKUaR1xqASDmRRmtbchrnbEhPVJ91mrLC1BZ2VFcPDVMssvqKfSBQQUZIYBjTFwXLB9iwrvGE-mVc6UFM7O6q575Tmu41ceDS6Ou3SFR4IrtjPTTFTvZ7nUbaeygecG_Xleh354J6ZiYcsdtcYIySECMk0YGIWs8ZEmjKt2Fn72k3jn5mpCv8C7Hg86tiVcvJ2Po5pVHVK-069HuaHrXpaTA7YX2MfQMMPXRiAp30GAqWWZ455eFF04yJTMeki41_HqlM</t>
  </si>
  <si>
    <t>https://www.contratos.gov.co/consultas/detalleProceso.do?numConstancia=22-4-13148416&amp;g-recaptcha-response=03AIIukzj2K6u5auDXzCZqKRryB1o-w-ZGJ9OOw4hi5-QuGVUKD42Rt2_98vXv39Sz2kcjeFvoZCilqui2ZqrPlK1uG38N_snb_Pb51BD-Omd7EkJx466wT-RljlvC_6Ukil1zNBtyggdfMSOG4DH1h7rL7Z03wy184_EQQ33hnrZbcHuAjUgw-kd_ngAP11g6KQ-1wr0NpQ_VTLlrH24LmXaEzuurNs_3I8ifeO0-iUXDKOurUEk8IBlBfq82m2pxH-j22xDsXXdS1F8t9B5IT6pLQ34rvn5Jl5dxt-pZIEcS7gJxLb3QSaed1i2X9ZLTeAxvaBH-bsi9fhkjc0feXxXqiH3eoD04PVH7jXmG3dwPjIQpiyLt4yF9X-aPeL1uXrcip4F-I_whCf7_i1ZZY3X44aqhwv18LOepWN4m_LLDMvcvOAt8xW1PrAPWCjUdMBIoUbF65Q9IFm8-hvbUHkd7huCc8uI9yuXxSMFIsazhDtNIADTXoC7YnVDrQpPh4atlrBJfLMxx</t>
  </si>
  <si>
    <t>https://www.contratos.gov.co/consultas/detalleProceso.do?numConstancia=22-4-13148432&amp;g-recaptcha-response=03AIIukzjbBInwvolucCHqH8Eae7eolS20_eIP_2mJeKslQLVlFcX0g1kxTmDl3vaGJiHmS8UX8BiKL73tThtT9ZvhJ4pHssZbZgN4WARoyKFX50KeOFFWkoQBHrRNyQWiLXrhicfudX-RLY4NOEiGXaj_SEjrholO_fxr7wC4rLzuGPrxYgVzbiRxGbq7rz0cW1eWLsE9Db2qk1wsv4QQ3yYqrG3c47VaSz7r4GX_uFc7En7IKj1kAbMstHsdz-oAtkdx6AbtJUYt2y5yErZ7BSS68X02qslXhJp-Y8136xI5zWwrTvANTGndTEqjaqT04frj8No1DiYhn0abOk8kdQmrmki3JJjQH7XUWGB30EdruJi7hlS0nOFKEqrdZ1s6_HjHQekirQAz99WSW9zIjc8VpkNmNI7BecD3x_nxXc79rL-VMy3gLiOppSCjLftv4x7LWcV7jn2HP_cJMUTzwETlHL-JzvwZ9_lhmEMgURb9m0r6umARgCMZ7PATBeuOCLobYIrg8NDK</t>
  </si>
  <si>
    <t>https://www.contratos.gov.co/consultas/detalleProceso.do?numConstancia=22-4-13148487&amp;g-recaptcha-response=03AIIukzghGUrRYo18QaafeE1zZ_5YsPrOw3Y3ZkEHUTWddCtOpMFh4_QAyRsHwmwAhib8vb9K3tbEjbBq6LIV9CyacjK1HrUpXHnzc1vUT1unKytpFWIB1BGrmSVWdJHGHbP884wIgdmLaTly50anqAaaBL8aoahnhoGgBEnZimH_xFYV8eCtksZX3EUEPVSbf7EYGMWxdCowiIHxPl6Oj9-E-vt4kfw8kADe2GN0iBmp-jWwo2FmkbYNMO9-lzUkgR_h4PPPtSxcnji1mH42xJJ_SDkLZoV1miBB8fNdlwj4nSGf3DbG0EO_I1NztKhoY_8Uv3l51SbMw_VMyo9Y9CmJnS76IZsOcez4wnnUsLRhA2fk9dcb3CEca5aR6-nWi7ljiVF--73iYV1THL_PD3IP-ofS5hkIQOcDiMPzzHBBNFccx7jcq_H4yotar53sBkqYAXaY-oduqQzTxOxdfd35W0IfsuajoZBiSBXCcz2S0LW2r2MX5W8_yTFog0GQk1CclABjRAb6</t>
  </si>
  <si>
    <t>https://www.contratos.gov.co/consultas/detalleProceso.do?numConstancia=22-4-13148506&amp;g-recaptcha-response=03AIIukzisy6x5lVojPk_MW4hKYqWkh4uTLNoeijPaZYHNF-5j-wgzwvy-oGkHENm_HUkUUBuL3zC1cDi-G0fNE3dTaOHQ3wNgm-9icncW9oHql7Hvy0mLFU4dwBteDTvK-sR9kiwFH1b0GkURy6l0cnmGE9yrClaGOWVV8FjGf-vG3NnhFsBqVMebK-HWjw6gQ062WDth2Em6xaZ3hwHcJv2fsCswiH5Lc7hLJ5JZYF8ZMADKZA2TVrh6wI2q_vtpgbtTC6Jl3i_msboxggq4gGQWAXI91qi8kqZV85tub0xdcOAm5UzVC6Ma-Rt0SlK38cC3dAqN4dspo9O6dL3wivCDStHxJxLJX5EU3cMV6VTUNa_V2ZxBQzdSyqK9evnp3uXw_FGgfGdg_JzXUvHxELoPwcDAC2ujrMze3IRPNz-yHWpSQusBvKOJFmsdyO3BqzNuaXoxsTYDGHCt2_hSTh5pZF0Z319Rw67LZ3HDarpvAbLaDAU_UmJTBOwkfiQK1S15qJMY4On_</t>
  </si>
  <si>
    <t>https://www.contratos.gov.co/consultas/detalleProceso.do?numConstancia=22-4-13148523&amp;g-recaptcha-response=03AIIukzg92APtsxLoXYr1CdUhb7LczjArtMBpQM2kIrjkuR5kNKuAw61EOMMB_wMtImUvctsMIHVnhmq47TXUcHv8P4wwp0XX_-M7a0h18nTuXi57lb1YMHzpaOuA5IAbyYYnFcvDDXrA0yfCUSt-rEGbE7s0RiOi3EG9LvW6hBjYiWjJVGuzum0qMb_SVqLVcavZ8Z9tY_UgIMkHiEs5cOyXBbgXyYGDE1GEJvYeY0Olm2Wppa3l6kJPzetQ6xXeV6OGB-htMiMcTtDPS0V83cSJdE-CsgQHhH_Lo-FGvtQAiTH1Aek2UTWdMDj9VCsVwcBQajZ8_uk9KlldBmpCGxoQ4gP8OAtjQ0QrDOUMEV_69W34AWFFbUh1zwJu8l32YDNyBoqL_XXGEgKWOL6O84IRSAF2pU1lTRKKP5jfG6jrn9BfNWK5bd48q3nBsksZH5j3IClzBmV-oAyMQrOf-2458CLsoaQbpkvkMJ1br4ga_h6CBmy-lyDHZpcJXx3_KzG59p91w3hH</t>
  </si>
  <si>
    <t>https://www.contratos.gov.co/consultas/detalleProceso.do?numConstancia=22-4-13148553&amp;g-recaptcha-response=03AIIukzhRjmzddXmPpUlA-btrlbU9ta00A5Do6hGhung2fdWfYvJEQp3O4X1J4ptKI8cY4dxc13OskaaGvSu0mwd_l9YfLYcnGb1j8DlyMv6TZe-NfqiB30GgkaLPneN8xuqr26P3kEEeHwXiPWGCAvSl43nLWjwWc974wYx_veVHCAyE571yabshnOvM2t7URNUzJJ_8dfHJt5XyS8P3E0olXEoyvAXu0g87GetOydKkN7s0yFbtzHyq_dLMLe0J9cSCNTZgROxtCyoddaarBzCniCqvTqno0wOlp8vtS-tEOOCKrCxWJlCLa3OQY8MoUQP-fDB-nI4PjX11dhI0HFKUe1G5AHrh_YF1Cy0gWpjGxeoYOVU-xEQTmJYstClPGSzbL5T9vA8RtCixHzAW2VJnm95FfYJAwn0-wSzcfYb3Rzu_qBWphcxuqy-AN3IFHReICtS7tRg7TBtj5qnhxo_ob-D3Q-c6WQLpGnwrrXs9VRqFFEHhlcvYV_J0gabqJbqAjgX2Un88</t>
  </si>
  <si>
    <t>https://www.contratos.gov.co/consultas/detalleProceso.do?numConstancia=22-4-13275916&amp;g-recaptcha-response=03AIIukzgcVQc5y8VevzufdgSo6KZjCE58RjJofSXOTD8BfcMyQkdYdcWzYYEQ1Wkzjm0BKBZjc4uEHpcnQcLTlhtNZJKK978EXgDJE_y_V2fnCDbHIdaxPvZxRryK-A0JsVwuWUgyAkVuwmDX4zKJ86eEama8x8KmKyMjS68KwsPm1txkvPdCo-j054eC0h8VxNjknZzsAQszRQIvxbjwhF1PXpq3xJi_CrvnDMMguRlgJSzl1Yr08x4tKXLwqfsBcfoL9_vOQykuO1UIy1G8tzkYjjg1suZRtHRYldRc8NcP2ldP9V757JSQ_KRoxiAFwNxZsKkoTFk1pwxyGMskFM6HLllN_LrQtCg8iPXpckmOsrNHEDvUoFKlA1E5OebqPs9XhxN6qovw_eMprIoTuZKv0QO4EuZsWCd9XUfi8rvMGoV-P7_ZKjyegL5j9t-VBBhY7_EhMpUteLWTMJf9D8RiLJ1LS_Kzj_eeFmRP5JckL-rdIbTT7DSFCQalyR3VqYwHvRZLvIlp</t>
  </si>
  <si>
    <t>https://www.contratos.gov.co/consultas/detalleProceso.do?numConstancia=22-4-13148588&amp;g-recaptcha-response=03AIIukzgki5eCbmngSS6bWbzhx1G-1a9g1uxvGPy5TuFBSR11kvaYOicPsro4xkAzDH8h_WNN7rLGw_G2q_Gu8oQ-YR1NL5DomtXdnFEI6G4Geo9KYFSSEZImwrgxIjFgR4gq0yI4bnnkG11_HsgoJsVg_LYwRzqRLqxYdLxWOWmhXK8mMPqTUBz9DQVz8h7rXj8qXj-YcpwOyYi8AEe4FSM52rluMr0TAj2Gm7HDhHVgjqVF1eyfAvHwIyHRwnwhejPtOmh-xgLm2uSQOPlHVz3AApeT064t9Px7ERN3b9naZDuzIdeq4IVapb7yV7OeGXveUpyG2tPjL0HO96Gi_sN15yD7hZC1onBv069926Ya2v2V4hSMmOOfkS8lGlSeZLU74CDTPnJDxsbbV_fLJgGfH-vsnyjpaefy7TQCA7ZtTfNpctZ9msVXP_sb6vhbfw-y-U3k3e7rVB1r2RqF5L9LrE-ejYiqCeJwUBlLy2s4b7fIeqIVLsmtnCtgTXfwgZNfr42GQXAl</t>
  </si>
  <si>
    <t>https://www.contratos.gov.co/consultas/detalleProceso.do?numConstancia=22-4-13148606&amp;g-recaptcha-response=03AIIukzjfjHFbULrdvx2yaGeBBCZpljxEc_fxYiFzqodfA-_FocIIoToSGW2j-_KMv0e2sf0zdBm4YfKjfDTza4_fuZqH4DKB2nsBVbZQ8KkEjV8omR0QIUJi_7c3kPXNfuCw59FHHTyw6EvZ9LPWmck4LCL1kDEOLUVHNBfXUMQJGIcDfpFcSFPK3-ns5nvXx0dhHG9FFlMl95Ndgiz1yBoMhJQOqyELtHbrgeZQ5HEwBW5Y7rtYBU8PMShLk5Kp9rrG7Wi8ei1kleLnRjGLYIH_9n4fWFJGww5lWveI_Q2A9wwvagaegDnxs0QlFLp1qHKKb0T0yV3i2ahNBO3esIlfZOVqb4vdA3ugkCAwLpKCBJTxjCypDPrmYeDQXSjtAqqj8FJuIgQ33JyA_zqqZRfBmFXlTvDxgCG17rVtbWR_HYJvR4X7p6185LOcm76Kpd349rm62h6Pmz4AzA2sJX1sdohXkGKBHiWgJigNf_O-aKZQ4hXI7-M_0go832rEBfpbmme357Yn</t>
  </si>
  <si>
    <t>https://www.contratos.gov.co/consultas/detalleProceso.do?numConstancia=22-4-13148727&amp;g-recaptcha-response=03AIIukziPsm2bnOVbI-0pzFEu-jP2NIqXNv_OuYBwGxjib4eQCW2UfiSn9zb4Fo9rNiU65dPGJU1IeeoWlIn3-qzpkYyfMiSSdsDB-dLncmK_X4y5o2l_S5QYEkK7wWOHBbsS9AXe8h0JHi7abgBfc8WtgzloHEAM5fLc1wVN46Ke7_CnWbWCumlEE7ZlApG4noj3PToSFs8t9U52eOtbV7MzEVl4aTKJDW-7AiVOd8LDpngWCNjtv60CVnr5BCUfwYiI-4tbgD3-8M_UcWY-KR6jTrHbnbxMn6zSX0qHbkrE8fsa3SqRGjIYGJXpj81-SF72j5rN5rT_9jDInrNrt4otgQUR6RSSPILiiUC25pnxlzW1KIGJj7ivlHbxFnSLG66VXHEoSs6fIxfz2O6Upf6Rx4-N_TM4C_qH4M0ed5eVhlN_1HmWSzUcVjyjutNWAkqnPIgQm5hDm7XVXgTyBUycEmjeOdMaMn2W1CYW6Nfe_9pH8TZmXWNxKuH-iBpqPPR5eBXqnCqh</t>
  </si>
  <si>
    <t>https://www.contratos.gov.co/consultas/detalleProceso.do?numConstancia=22-4-13148778&amp;g-recaptcha-response=03AIIukzgGvzjntTYDHffQhoB0fsM-yfwMhibdw89Su6vrvqGYe3ZjDUKZbw-QQeWkuFvh2PqXdgXroEihFpcOB3Nb0u4qq-v2hT2r1lY_OYXILzF0mffgUjoMdfG-29r1htxochJ5rg73ewGHGlYOceSr15Q_CnhxqxDeBfXzWq-tmMYbh1tA87ec-8hOyW5t6OeX32YoSRtDQRbNs5na1utG9f62rc1w_v-4Gi-wqg0fYiSvl-lDl_nVxpm2essJUEgP9Z-OmAfWbhYJbWEtzMcwWsWKgJ69ikZSpoFDy4RCNe6kpP_zWDBpeaM3_-hnoknYp1U5OSor3OXghn8CkRwHU5bYHxFw26iuUbZpU7cKvW4YEn2hrxmL22LoIi0m94r5izUbbaT1lsi-01_7vFBbT9_3O6lxV7eh3AmNzYZa8rxmXjzRY7vaj0uJEOD5f_EhQLZveq-xbnbJbQ1wCCXE4kvvX0uHshImlKmYbdKkrXVF42WOq9TWwMR5Q493OAGviqiwSfoo</t>
  </si>
  <si>
    <t>https://www.contratos.gov.co/consultas/detalleProceso.do?numConstancia=22-4-13148815&amp;g-recaptcha-response=03AIIukzj_cICD8VgwYUebCEbUum4VWJ3H0VP4rJVUQfFLdVaDeH5UzeJsFAVdk9OE5mn75Z3sELwM6SNKHbRcrBAwR2MT-YRhf8jwMCWMJpl8lzviny1ecWJQBnfj829c9UGGj8B0rQm9KWjlEjJcqO7_utGGDOj0EZcBI0kMrNJILCQR8tgfiqyWLnF1KAEcZnKaToeDv6AcRyKY3kDyO4YoiSUlHfpS6scrYU0yG36cQjvp8h40t4CFLT5KBXnPwPs4t88zhHXNuJUrQA5yQPLbb7E2vpHBA0WTi9wjao5nJ_tNnjmX0-YhCx7-Uv7fI820hjf8I7VzC8NmzHiojuIRgRP2FAKSHLTEo6VyrFADMb0NkYDtEjzZbPDrVzAyJ7mWwmPqv8h6oFp-TZMTugkr-Nr8liBhFfvVtyXJOHnODiLGgDr72exoIlSVBLTZ5C0iQde3MKYMSyL198oqO747SGCz6bEXSp-KDL-CgtekWvgZWo_OAF9SNDloPkaz8jnnrTzJxYiZ</t>
  </si>
  <si>
    <t>https://www.contratos.gov.co/consultas/detalleProceso.do?numConstancia=22-4-13148856&amp;g-recaptcha-response=03AIIukziIFqOCXrAHW6_E-N6mxfCe2wrguvhj6wgBIFdDEGhrCnTaP2ScPx0wtilV795cVsSRhii5-Mfrjz275shVrPvdHfy9Ex7M8YRoffLhqgs5gxggG9VwBHel0mFyl4qKB_0fvaPrKTowmeZqxCLSacRgxgxh4FnGSQqXBY7o-0HtuNjaSOijSNLvmZengSACm51qFdq8t6ruZwyW4Niue0-eH-s0uX6kQB5OhXC3P3I5sQtJq9bKcjsfJSFmSv81AJ90hdxT5tiwzEqw_gTL9Xfg4SzH6h2JGadc-5YD5xg50FO4SDjSs5JNJSN3vwGjnTPgP9l1J5rSJqeEXbWai_C0JTnhnoyZCXqtnJdahMZ17dWdZ8-OK_5sOrhc52k3r_Ea-FjsxTC4_i9Y4ULwG9pCsf4Jomw-SJeju0x33fcdskmJuPDM9zhu67_-OEZAE21L2zbeLuy5-kNMwieLyrjPQJsxATif4dRVepl-CwEiXZbsbtffiuj35t9QzTiHHTfKtzDH</t>
  </si>
  <si>
    <t>https://www.contratos.gov.co/consultas/detalleProceso.do?numConstancia=22-4-13148904&amp;g-recaptcha-response=03AIIukzhhztFBCuV5-PrmUziivqJDgqls4ngCSV0hhBp0syFjxBMPir6XjKtGGaUUEY0XsDgQEQroR6LXAwl2bSV5r9OAwFTpC-kr_osBMhtiraxxBJlAexuo0in2EqRofxyPm7r1S3Ym5vRNlk0jg0QdNwADX-mFWcVfFdRg9-Pw_ZjIv-cMTxP4VT7FQWlEKjQTG1GXwPpjSpvmGLO61tVHeU8PFplkfIcseCarmqIvY6s9d0tXU_EdzbLDEN-93MsDwuyWSJEP7mkX17khzBFvfIBAXDP-CUjo0BJagWd2mH6sLZLVjcjP6n1ZLuVZAVrtB8N2VmWBMYx4ymh0y_tV3Nx4jNFODobHVOJxo_iQ0UBVY0OAH_d8-F_5f1yjl4-c7sN5EUDFd1_xpNIrSi-pi7vor-SH08ozngyJZMD3kSawBV3ImRFTC5_24bept5QPlh4t5Gq4N0yAACqcpykfxR68ZXUXsFppPf_ElprhhEH-LLaup1WBLnK_hvkuxtA7W7xZijb8</t>
  </si>
  <si>
    <t>https://www.contratos.gov.co/consultas/detalleProceso.do?numConstancia=22-4-13148934&amp;g-recaptcha-response=03AIIukzgz5krwlkYIvCF6NTkXoknWx4n2AeNk4omFlXoqWqydELXEjPP0XJi-J558QbgaQ8L6Y9uqkXg4h-9e04Jazb0VCf_dUEtS7DCVUFj9gIiEyNTj4tyhE_V6Z7n6UeM-KIfNWvna2cJEr-JsQtoczfF4ToUtxAU_cwhZ5uCH7zUArBbuVuCQZp6a7CUhbM9b_xAOwdv-bI4eBcyM7ROm1t1v2yRJLRm5kCvDkVhw9M3X_i0VvmWcnIBSfHSs7f3j0pEsBeGEkggUKzNf5frdfFnkqL39-VoQ8bIdZPR6FG5dpfdYmbm2AN7v5hMonX1ehRAHhPc7ztFPuMFjjuUBHb5Q9U3tiCM9kgmsbAn0DigeSR9HD1ZJDbo0VQ6Fc3KT2Wi3XHrFVKCLpO9tKYIVyRw-KBLX8dhmmXrERmoAPLT6uWtvUmkuqJ4YX3fZkjluI9oZvjHB0Wml8VxOEwjOuakSho59QOOtwsqJ2nDfPCpQ5y2eC33L2MhBxs_ZtX3iB7G2tdNX</t>
  </si>
  <si>
    <t>https://www.contratos.gov.co/consultas/detalleProceso.do?numConstancia=22-4-13148990&amp;g-recaptcha-response=03AIIukzgek9c5LiToMDja0x6i3dqTX5MqL7vTg4R7SdvCFb-aFPVZ7nfTunjKOXjHCeb9Dl5w6-l5crE654BAklTpd3BllaHdere2R9ye7YXncYXNTRamKI2zND0Al63k6UvHdi_jJyzQjN72jXM9DEpbINmq1uDQStXopw4nf_H33rK4PwZfBql34W9q1Gr-5tKYBjfQnvh5kJQzHHRaTWbgKwS2geShftFcM0602Kz5uXnr3w1Eiq2TPHF41TyfWFxm_edNXl8he_-RkM88DGIV2pfyW8cHZIYXdU-XjW-K4ArTBb9atxqmSSjaOkkPHvPIuCOVAWRTyy3Rz7JKeEWQjW8IO3usaGD228SIUI0j1kibGHWY4fE_Qi3LyokFwBnT03c5G2-4bcjB-UQVRHDiktnoJ5MkGrmureBsjQYY-6Ps6fhxzy9TmpiDH-mGI1MrJtn99ViKfh7VpvtnmXSVdW2DOoXB1c4udanNTYzcMmaR6SiH0oBBN-KLBlcgjUyxwOH5UUDu</t>
  </si>
  <si>
    <t>https://www.contratos.gov.co/consultas/detalleProceso.do?numConstancia=22-4-13149032&amp;g-recaptcha-response=03AIIukzjpT1R-YcLhU-X4ytL1bZgKNhQ4WiJ2crHUKP7EDtQUUUWPIJoYKK4KKkfRscov1ZPzRiREKz8EAxUEmiOxhb0gfGDCNLyTcqMuWXrY5JsEhVB0sYnSk2-FU6XZlGvY9DtVq6tHl8ac8nbpmPCu37HwKfYvPJKFCBDGZg60ZyMUGeu3Bgv27hNeSXd4iHbit8YNA4EfpTHe_0L3iHgRLLNowcd2qYrtxQFJ6r2K7j_uyADHrOi8Dq2y0wKXf4Lp_p-Z8KBJqGSg3xSm34lnxunDQuTjYnWI7GIcIOqnpkXyWDT1Kh5X22_DK8ump3DtCp4B1Q4HcxTDAjjAYZak9wfKFgqWDxUa2IjQhXoeeNd2hMgVTpNzlGobI04kwlstohkB_Nq76fvvxAWY8P4H4oSt7BPDq2GXcbucHhuxLpuM5mDrqzk_8mgmzv4h02ImOj4tnz1TFSsfhn9dLTkFjEIjdiur6-gfAzgvcoqdsy7HiLXRIRku0rhTk1mcD-4UV18E3tdv</t>
  </si>
  <si>
    <t>https://www.contratos.gov.co/consultas/detalleProceso.do?numConstancia=22-4-13149108&amp;g-recaptcha-response=03AIIukzhx7QTkiHPsa4h-BhFEgkW5SoAM1MFtgf0kNwgpbl_vkWK5mw4xbYvTYsLijnRU6ByapRSf3wNPLyusNkSssp9RZsMkpTVLsEXkGd6sBeVmNwqjAgynvj9gffgPxv6xibhUtCFsPl_xYmRfItqWwDwOdJ9W3xm-okkaafNBLzLcAK-1p17Kv2yS5-hQbsLOXt_bJWlm0BOCy9-4zeOVVcUTbH8u8GM5WAiWYRyUIZICCietNu5wl3W3-kUy33g-FYsOqqjCOX_DmSfQUtVq5iTCf2raX2S4amjoNXRXlCzyKkNmY5JILjv-Jmv3sHhtlgYCsLQO2yd0q2s2hm6AUqhMHkYRE0Kl4H2V4U9xyD1wjEK-1KiQMazq53mm3BWhsGKHgVSef9F1ctqAwmfFhbWort-JNtK5Xa2JK0uVNa4TmPccJj8NLa7F5FQQ_ag10wXTNrM_kh64RIRDjpKFoUxXqVIzYeX3jdk4xhiuvqWKyJ7b8iRiiHd6J4NhgjyBgui_M7K5</t>
  </si>
  <si>
    <t>https://www.contratos.gov.co/consultas/detalleProceso.do?numConstancia=22-4-13149141&amp;g-recaptcha-response=03AIIukzjluiyUl9Cu0UTis1u-9DztYz3wnozrwk0SLUi0_ktUMpiKlcOGabsiyp3jGff1URkbimFkqhjtGC9St-r8BVnayNDzoJUGEHRUpkHsmU-_rCAVY9ezDRnO7Ho3MYY8CFCy3c-sKQn5MxMGk6KQb2FvaDz0eJYA5uuk3l5ta1k6mmfy_XjVj73JAPVpbbFSLZbhPkslhMtbPKrrPx7-qSaKhZEpLMCdqiszgFr266IUY8mK4d4mJ2vuK1bdDNZ1zP9aU5vZhzFgSGrHlQ2oKvplyKSXZaWhKLk33YJYXNTZ0OROXl65E_j3U62bhUla68UCf-8tGMoAjjTMK4h9-mC8dIZ_eCVBO0ctxdFIwfp8rkfPHPnRotJ06muI4kNeoqwuFam9lVTco93ozVCjrEk-XmcymkMH6XhsZkpA1_7nUMt1Y8mtVCc6WDsvZaJz_G0iKwLSLiXtgAd_f83vIDuALw3Av5uSohl6IILlvHJacN1HE-fS1ZMYc7T7HYxGX0xysRi1</t>
  </si>
  <si>
    <t>https://www.contratos.gov.co/consultas/detalleProceso.do?numConstancia=22-4-13149212&amp;g-recaptcha-response=03AIIukziel3J4KvKNTlMjIzEFwcezDGA7D_KLnorQnPV2bIj-WR50HjoSs9GePzx_eBV1vbGCjARtNwNZV143UYLtS6bG8tqBPhFeA2kw7kYCXqNhWCB5DsszHFOQUKvz0Qw9YgNk2pUzaZh-MPq3D9-61k_CxcQbtAIAKiQrfh06gUG4h-ckMIezzuuP_DN8GFO3uPb7r9IAHjQ2xz34pxyODrh9I6yWaMpdp9g7b5RrwDpMK-WVmYw25hooBs6NkouS8I5-fdfmp7AfhF8eD8ICjX-JXa_ZitNjBzpfOaJ6ZOYOSTRe7zd2cmCzjuGZ6ajgGY8ILp9HlqDmbSiKZZ3D2nGsOzwLYe0IUzv1WXQ9976OxhrA4NYafgprWIr-gShncmO95vmeBUTdko-nW_rykt2DA8oFUAgfsLsiFWaVlWE77ClyMTNKsPSfnMiu38K4gyyqYM2as_7P-2O5vo0XOjWw6X-yJvuNb0c6EeDJCfkrKtp2JnLoySRiNhabQ_QoFhwcmhLt</t>
  </si>
  <si>
    <t>https://www.contratos.gov.co/consultas/detalleProceso.do?numConstancia=22-4-13149242&amp;g-recaptcha-response=03AIIukzhGOOM1NSPpthI60wINvLWoOJ0_XzmHy6Puz21aKMAdgwq_JJRQsZ3OJSWCGIZlvNpAlkqSOQFExlvUK3OCM8LG_XjLPgxtGWp0mGMjybtmF0Mgg0p9VwwtwiQBSUuPVcEyq5h-yyatNI7C7c10J1WLga7FpeEPDHqGHbE-zrd5waZ-cpIFL712jC07Hkz3UNbrj2StgqDzXKt0o91eofJFUAS7a6naFB6ZxxF1TCPcGFa4GQsbIQgmg8FiktY-YPR4Zf9HIuiWq6QEOHBAUYwioiYipoHyBvOE757E6u7s8UAAkZ-c8V7_jer9eGApBI4w6zQtKGaDHjSqe_i-x330SWOspJNWRUSfI7s0svfwYDdOsa4cmDuhgdvqle-5UeZxERXarpdOzaL0BWMjfPBd9dBUmx0EqaWUVt7oUHW2v82N-wRZcsNiBpngaXQ7YdslXzWOgfn5S3Jmj_WwztkEogmm-mJ2ogcmiZ_yTqW6xzpqv8RjMON27RRJ6bER_fQ7Edik</t>
  </si>
  <si>
    <t>https://www.contratos.gov.co/consultas/detalleProceso.do?numConstancia=22-4-13149383&amp;g-recaptcha-response=03AIIukziht56EYiHC3oiXfBdyahn9GKemyV50Zzh_UPS0i3gK5x8pd2qRBdPTKEGvHRZuf0glJA1hYbrEbPPu6CeMZR6LwZ6vOZj_mb0Nw3VbtwH-J4d2gG0gQLzy-swSQ8T_cVrdO9kYCg8UoSlpIll10Z1HiZ4W45IxMWtQfkcEsCYZQi_n1bGz4OfOIUvzAFVXfWnwRmkNXpKo2NpJ98GxU3ctPIx_zoaZJq40vC1-R-q8bM9SeZD_zwoOAJTZjPAmwB9KTERhTnyiAYxs2cRHoe-M6A_1pdW2LiDss6Lkp69xyIEd14-lDbiUhDWLN8An8S_Y-N6-0ULFSNsA6uIZrnaQF7GmpxtePF5sxomR11kWFHKNysaot3T4MAIW-SN-66HtA2_kK20XgyNfOsw0WNU4knTnt-nIqg3XlGoemsPQcfCwadvunFWRCQw1l2T_Q5ecfwlsnTU4iKGspCJD_Z2ai6QfG2hDzNX1NulTcklz8bdlPzevidJ7MwvzzAQtKGqmXheU</t>
  </si>
  <si>
    <t>https://www.contratos.gov.co/consultas/detalleProceso.do?numConstancia=22-4-13149401&amp;g-recaptcha-response=03AIIukziKulCDBMSdlLnhoVuW7zJqftSgjzau0kN4yu2nI_NQ-o4vjsg2xFWrX63ACqIh0ZudHofeJ_tl0z4JuKu6mtvDMOLb-eWvVXVxrOt6zDjsvUXRgHd3k6lrJer7JJ9n1SoGsJe_sDVeYyWYgKPXLXMhsa_g3ZYnIEit4aSFNCtVIC_FKI7hBmYA3yyK6DjNlUU9alXyrhD54vn4RCKGrXv1zSM2vHRM4ySkSTz5PEGzD6Bx75imBna045WQNfXt8W39aQMQoQ1-lSpoJnxi0U9WsJ8sBz9HUsyQinvSh6PLe1SZ7O6m2Qwq0-kht79eIaQbikKpUuepPjdsprNntXqHlsVrHIMp7Um1Nzr_bffe9rU_QhFrgLnJGvzCLw3GlELc6exlBvF-Z4pjrV_Rh1GdKfI5AnAIrIgUu8uHxI6K7a0lj1gWqaxlj1-yuNuzI229mxunaEBePJSdN1vqcneECvQbvSHqawbOYa4OMTkJqUgA_WoFyYpvp8Z7062lc_1ZEgyW</t>
  </si>
  <si>
    <t>https://www.contratos.gov.co/consultas/detalleProceso.do?numConstancia=22-4-13153337&amp;g-recaptcha-response=03AIIukzgnVVcqAn6xg-cgJl7EkEelBgPrV0oXUBGozSEdt55SS89qtwI5EbERlcKe5v0t9Fa4ek_9L_90Omu7Xzjb2RjtWZwYdL2iTPno-mcSqnGAAWYvfEvY4BiFQvN4zu2OMoEJsk0TxEV8NFeS5bax5MVDOwUnW2bUqJ1uTVc4SmfaxWfCJoxeBPw4mC3L0hh0OBxvDhFBTSgewVXzY9duvRj_TiWQ_wSvsMfusjfTPPpQS-7QXLryQ7_9S_BP_o2F1Ayc9ieN82TZfirxs7XfqfkKxqJ51S5iglw1IWsPyLDix38qfaOIZz5_-VPjrE9ocHoStLOHirxgFZaOUl-r7WJUIYWQ-famZuWBrlVO6GnEPZtOprmf7EhYolMmEwSzha8b6c-bDg2U7qh6nipXigtiQXV7ymzDDUrU7kwRUb74DRvZzxNyA0GUe6dylH3ZrQ5LNsWaG7OKyemExyDYUJs4mePY1Dm4y9lmpuVz4qtyvl1blqzzRzfRrV0dNZ1FbC1npKz5</t>
  </si>
  <si>
    <t>https://www.contratos.gov.co/consultas/detalleProceso.do?numConstancia=22-4-13153419&amp;g-recaptcha-response=03AIIukzhAG5eOQQ8c_SRD8lQ4eyKXPEooLcukWZf21LuAIoJsyITYXfyHfFWzO__yWn0lq4aixXLWmWvLfRaS-z9ptHYZinSdJuuStGNRbHBdavsXZiYVWDdPdx4a7aPHjza8hDdvjFs09QHHTV5WKm6OVecocOQAf0c8Pdyk3jrVAyjLi_TcvP9eeZzUx5FnK1Wwc3uqsFZ-SwEgBgqlReeXVULYqogn90Z0LpovlWfYYV6e770p51qGNWxsMF-HfLd67XnBfIL1rj4meLFWqcXaPqkUbuuN98uDOMa2sDluTHoOEvOln63PyY0RhZ_j32qPz8-Vxk-_bI-WbQY5Rg7C7vREPybOe-4tj1sq4ug8p5y3fly6E9iDUFXtF3ImLtYGr840_DpErAQWncLsvBOrG-euD5H5_B-EMO1kPzQmU8k0CC7oL_4X64Sx5MN3N6KxipBuY02wakiXPLarQA16JLi9HFFAUT5-f0CqNHvHXOFmT7nrg7KYf9affVAv5qSIVu1-GAJU</t>
  </si>
  <si>
    <t>https://www.contratos.gov.co/consultas/detalleProceso.do?numConstancia=22-4-13153455&amp;g-recaptcha-response=03AIIukziY7Gs_yR06Vvn3cVuoJGOg8UV7W8Q26KGPyYSYR09ipeRdl8vVCZnMvyTC2F814t6TPOS7bfIP3NxSKeArGnwkE6IK2fKyDDRxUYLs9HjWKki7NukQCeVWxvlYHHDZJ5NB86uny0UwX2o0hIb-w80mxtTeYRNjMkMuFfiY4zmoy4LSE0nsGG5fcsXj9WfeXAioIEUSz7lODocn6Qj6bs2W9eSEB-s3RdEJ7hxtdNwG2gdZWzvGy87v8cC0oUdO9KGKUPWLJHU4xDBMwKR22G3t9vsDnbSjWw5vZ2AtV615Bo9SnKG9NU4baxXepTUSdWFr8ho9TPLDr25m8aBHwhCXHATBBgjJBv7quig3eMFA6v4oyeMIT30kwZqNvX-ojSo4P0ggyD9KVKGLgaLyxAIpw-FTc8rdQHVaV9uEniP1ickoIzoH_e-y92i0OC87n3pTDlpe7YRCnfCu_paoLa5wvAlf7M2yw9qqWeeMWT1_xThc0uQjMN7yR7Nbg_japXY8FPJt</t>
  </si>
  <si>
    <t>https://www.contratos.gov.co/consultas/detalleProceso.do?numConstancia=22-4-13153558&amp;g-recaptcha-response=03AIIukziwkChMbl707xabGKxbnmlGhIsddrqORNhxGIVaw6S7SRy6Hb4VID_Rf1X2koPLnN_nUYhoYvWfvJftVXysjiddr9jU-fuqxbmwGH1YkifuBRr-qcI0VRbSQkKI7cW-yq5SmCp3bki8B0IHsK1VXG87KIHAwrLgWs2b40gKxYaphZWV44424BREg0wIMX0pFm5C4qRhV4oIeEzx6iCa2e9Y61LyM-Rsuv2okK9wf-ZHLZ-w6I2us_mLv_WVzJ_Ft1xcPsL86JdvxDAK23LIgJS6spu3ALzWv0evC_c9cfk3j4wGtX2Oa8Xqym_o-w8VlYcD08puDZaxWjznXrkD6ckkvpV9Ga-oitV9rMs4ec-1QWT0Epg8jv7vvTB6gseXIaXjK5E7P_OOlwK5WUFriK6Uy1ksBHBeS0koUJzu_R_P8md_AO7-PRLUpvtR_LjkUIQGtAigWHTqk7t8lwh72kc_0hzm2F6yGVOLDk_TW2E_K0Kb3DGr-JYqt6RFVL9UR13C-whZ</t>
  </si>
  <si>
    <t>https://www.contratos.gov.co/consultas/detalleProceso.do?numConstancia=22-4-13153603&amp;g-recaptcha-response=03AIIukzg-ykE7JYFjuHKd4jZ6IAltqwZk0OczLhEC2MOkfQCsXMaNnA0O-yhZu1k-7DNF1HX5d0ndELrKxoEKyMLF99mI03pzeUybC0_PAuy0XHga-yWqnSgPx7ZU7uAOpPsW9EsFS6LInu-W0BPMLEYga_G2BX6EsaTydv4lvilm6SHh5dLvCcKhL9HjMxHyplJDpHMFdmqsoBNQcusmRNP6XS_-judwQYmIi-BVadFfQlIipSwKQO_KGuJkHLNUL0xG0YC6ZbKBca2MHDPzEDiNOTP6MF4py-0g4iWOU4jUj1W8F4O57wDr4iSETkzAOY1NWQY9vBsP5vFuKQCMB3IqWKnCxPoYr1DyxqGaxUsqSeM0nzJPGAlcc35Aqe3-rcd9PLZGwqUaidZR4Fs1voyugoPG1PmWkV2kmXQIB5wD3D0Qz3N2_1U6Hf2R_a2YDKft_czND6KGGUTcRl6XYMn2KNQRgd5ZcvVG8pjgR2WTJmxo5_WfNnurYX21Y-Ds64veLs6bqj5k</t>
  </si>
  <si>
    <t>https://www.contratos.gov.co/consultas/detalleProceso.do?numConstancia=22-4-13153625&amp;g-recaptcha-response=03AIIukziA2hpaBYHNMR-OcmNDZ1K-Pq5bXCAEjyhpcQqbKlwiZ3Q-uX62scapftYMY-V4Gu8zyd3tHme_99_PX0gXfkZE6vqB3DB8MrX8gj4A8Kpx1WTF_O5MZSZQix31RbxEl8VHMzBvoGcTojVvjskG9Uc_ixZ9xYunh1gvEO8PgJksPumCZhr3lUEbUhTyANC2gPTKUuFtRrDjiA7-57n-ZTGhgv8NacgMw7UOSJapLL1yEkLB9z013OIS1xs9J9LkCc50pwjJNk2fbd9xOkGV8rcQSqToM1-3AoeaemmpWWJjBwVrS6orV34mJEaLJI0OfzSAyqbzTlljKzr7rlR-lpkATNJeke2MjIs0-Xq17skMiUi_aO6pSoXkBs3MYyd3cZI2IlLrHhJOWOTyz8ANEfjMgAvtBSz0lgCGorcxq6gqUtmJagCMx1RMyVuBMZfzI0rjMoQHQfNNj196JKTZV7w8JNE_fLjhFyliz5O4rgYayc0g1YMElLByT_XqkdtO4kXNCbCj</t>
  </si>
  <si>
    <t>https://www.contratos.gov.co/consultas/detalleProceso.do?numConstancia=22-4-13153666&amp;g-recaptcha-response=03AIIukzjIGraXgJz3GJBPt3-WE5_REE8BZ-WrIuJadYpzNs0mxCS4wXitrTx-UaiYR5KM6ykwiyNP1Bs6oyH-BpVQhZ63IDcPI91J0rOyjR4RsWsMf2k18IqX4MqAOPFSQPzQSGaezCzxjP6w7R-Iad_k7M2f2R4QaXQ66xO4XG7FDHX4vSSxETjdkwPXkmnzZijiIX1l-LAOVgEs2uEwpPRCy0_J0v5GomUZjqhiTmXUBVSzg6X-eiaSRTU6v45NIHPRHBx8YLfNaV53EsLzFsCXH-TXq5c-gzU9xkvm5V5W3AfA9fhOlfDGFryixzs7dgq4tj0UqaKNX1uxs7_UrzaUXVEuXFJIUNmWm4Qvxwd7MMITYi2mfTkdhcBJ0dOipgXDOZr3Gv98M6J5cM_ovND2LUNVQI0tR2e5I26cgAy2-EX9LmIyue6ZK2QrHA5Q_NHOSCz9xTFQobrQaYuN8DX6pK8PUwEvoRK15kd201sIm6IDHF_YKfUg_ifpFJB6kEF3xAYlru4t</t>
  </si>
  <si>
    <t>https://www.contratos.gov.co/consultas/detalleProceso.do?numConstancia=22-4-13153717&amp;g-recaptcha-response=03AIIukzimwdBcYyYh3-J0LCM6O5pfKEt_iKkD7T5DZr66u64umtRXpK_ksl8euPmAy3WojXmezVDoRGjgAcEg28UOK9kCGnA3iKfC0qam_BdBsmLqFFrJJeMMKeEadVnEtsSTqXBBiaZx2VlpYPJKGFBrgBVsofEH2obvu0Jhqs_wPyNZfbcjRNSYaHQOT_CA-J0oYk3su9pSIVdOBnsATpG4727nMF7A8s7xnudv1Ngq2bXG8WRiiARlJwExM99NsrXH0iyxCYX25mo8elxlETx3CgzGmPm1LLu55G57jJEsqEkMOZHsdqWDJbLOePYr4cTQHywy6JIRjIrO5-Ku1eh7IZlur3nvxOIA86IA4alB3PONFtHoRJbfQIXgCtp-uodpJ5D9Gmqqd_H4JxV95uiGwqi0-e5DUtJseAbk02T7OZTER4NttiNsob1G4gN25eC3ivLz7XgdnVmGpFsUhHMVqO8-88t3U7jjLjtppFP8EtBpWpfZ2JvwBZrubU7N9y6yn9PybwWt</t>
  </si>
  <si>
    <t>https://www.contratos.gov.co/consultas/detalleProceso.do?numConstancia=22-4-13153745&amp;g-recaptcha-response=03AIIukzhgRak6WOGBva0GgSUtFmT4jfg45uuWwTYGyekMYI10NbbcqnU1TnIdsqBMTpV0HTYwYGgtf60OGpLXXxSLd6QB1j1febDNaycF-02xablQ7hvHDuOmR4SjmJxdWbvT9o_AtApWvg1augp5reYFBq-9lG3SD_U5ceH29YHWmeLoMLmx94XLH4lQ_3EbvMw24L2ja8sDOBKOxHMG4NH6zo65wB9l_WUpE-ujWFQM5FyLwcQnLPDRIeEoq0x8J8VbZGwlP6Po5yTP5gFjQrmT7M9gmhzqg_QT_JDTbKjsKdNTCAQo4IEff1n_XakfeSma9CfhD_t4CjnqbuPBmg58DvhH7yXagAxfl-qkLzx3a-CoZwURQI72EO18BRZkobe-BQjy6F1HxgM7ULpRaxWs02FrF9fGpgXYnNddlyG0kr__cDt6qwTqQKgJoY7tgsosRcVyJlShVa9_xmBS-e81S8R1JXx9Svr8Mc7GhnhYYOj-7aOjRfMeOSFxaWbDVe_Zq9G4rDdT</t>
  </si>
  <si>
    <t>https://www.contratos.gov.co/consultas/detalleProceso.do?numConstancia=22-4-13153774&amp;g-recaptcha-response=03AIIukziSW-BRnhGht9HWmy44eLDyjY3H73iGQArHECyGpNsbNHd-EzcUyKyPIxPggRNX1RzYpYO2xLn65IQGvdClmRfhkl98BBN6KFjvXFwHTUJppH2hrXlzc1bD2lwVuqTscJlX9Z5GG2anDGmrS4K7xGmJ53tRoBx8zK_BOUStfbwkz2Et1H8efc6PTlP7mgsVVLqUYK92Ju1a-OAZS12ZpHdbr3qWz0_7LEP9o5Jdjalm0QOSdi4UD8PtN1jCcAc5s26dT6Wa7TpDhs7EvEuZWG4GTb14zLs0pXNiNxLBhheRzIpoSGPAvx0n914-kdClrSeYRDlwqYBufyeJPx-iKr67hx0qtTxe7nJ_H7yOngtE0U_ThrRZ4OLfRaa0LSA7muHDTS7C03IdAaufoj6qZd5jG9YUt6N1XbwKM2ZVIyG72e0lGbYstP2q9b5hsy81oSaKzBte4VomOxtOFsrtmkhCoRfjctqpb7-TC-WMFzUI0HguKDhAvKzG2nd2DhVhoOF0twKr</t>
  </si>
  <si>
    <t>https://www.contratos.gov.co/consultas/detalleProceso.do?numConstancia=22-4-13153817&amp;g-recaptcha-response=03AIIukzgKWg-7_B8Zgo3SiQ0fh32QYrBU3GQcixfZshkbYiMkLZ65d9PQDx0jYLHPzC_I7N-k1ULvEMUsP-1pdB9tcF5yP0g6Wg_DaHTqsZphXlujawcVred0AcQkT8-zyd2R4kVxDFDBwccrkcKCEXIqXOJgOEoBzFgjw917ylvt8ZoQAWW4RM6gkYdFSbERfCYVDztBoYP9QI7QvRnCKA0aftzRC5OmPAgMAc4TBvLpyzt5xwIHBWFYtrn7LPX5O1kAGioO4_VqAeIgmVFzo3lA00tA8S6Z2czbInzkySwFRsDRA4tppKHJWV9Xu8rVye1jkPJk7n9KUscuJbSsRum7hR9pL1xKpY6qtm5-Z0uBiuyMiZUwfvACCP9U71vHHd3HTBKvmmrdLEDIw7yMF7hmAed6mBcmheRQ-lTfUnOTZmtamVxSxaA3z4S0Y07chEI0uhN8GjAJrB2BPyC47neGzolkqNtAbrPhAxcauAMSDo_i6yShiw7iGdlnkqSnoO1VlTw7mnD4</t>
  </si>
  <si>
    <t>https://www.contratos.gov.co/consultas/detalleProceso.do?numConstancia=22-4-13153882&amp;g-recaptcha-response=03AIIukzjQxoaCgkVJRQXXnKSzgMtJWXDzFVedGezi71ja60-0WWp50qiGmHazhbaVoFtWFsEjXEXEeYQVkqDLT4Z8NUWEpdMrxJxJYJch_rDKxcvCkfTNCNOYNofMa5kOA8Z75CD-2vqqJGxoZwzXVQDiXdD-Agbn_WFkq8tz_-KNmSj4-xzfmKQFdAwMt8a7B4qeD5pjVz3o26rbrp7T4nb8BK5emJgMZDkICSR3wDukD6j0zKuHEWIGHZRLJHivVQTusac_jWQlHa6vz07cPP-j-kwIiT_GZsUiHQw3Qh7YeM21N0aGUx0qDvLucS-U31R7OH6NWPPFP_kOoLo1FOp6NQhypqaQz9L4amlfDiLZnlaxeCWSKM9yzPsaApbOS_pBMqxmBnTAWVd9E4a-UZGHK3MJAO2XTKh3A63-cgawc-s50q4LxrCCzEJoAn-MQ3uhhwGSpSMHJLqQfs38RnOv2XZr_hLLtnZ4JR-StlbjM-w4-b5OyKKhDdsx5btEfe2Z6Fcyjldz</t>
  </si>
  <si>
    <t>https://www.contratos.gov.co/consultas/detalleProceso.do?numConstancia=22-4-13153906&amp;g-recaptcha-response=03AIIukzhJvRNFLSZSGeejYvjDMaR5aCrIldXCk4v7FOxU3sf0JG2sqr-PiwSUvNQo-dTrCJKFIF3Ky39RkTMsS10K9OO5lDJSfs1xCBTwI34FP3Bsa20AfZpXo3mTbBbYg74zVJjnqU6a4R63qyYfRTNQ9QMnipEyN2ybHAk2EJsNGDDNwViCwj2wePTfc15arVFqaBwkMVD1yGsQ-DgBUMoYyyVSOBvH8ZoqPdAsSXJv-Spwg_rgU755W6m_TvMPupDIHbWu2ZBghZghiCHvEsr9K1BlG_Gp8PSjgC1EFKzAQYEpN1kuo_PMWv2hDj2Az-qt1msYvWrABWoC_zR7CTZQYhn25eUqYxXFHFi1PXlcq3BhpURaqBpDjmUCXAs67_YbKRh_4nNZontTh19MrskYV0cUTTY-FGmbt3mTnJBCUlmUTBLym9A9f31sUVUnY6uvWFvp8SecD-9ednvxbICnkvQzzlsD2y0rUCMJrDGE0ldjA2ti3ngXY8KFNkgyt5jQolSbb8tu</t>
  </si>
  <si>
    <t>https://www.contratos.gov.co/consultas/detalleProceso.do?numConstancia=22-4-13153915&amp;g-recaptcha-response=03AIIukziz-HVTqNWxHPELZthOsRtDW2_bDu4n_gtkMjiS7whLioThKPJGxp4KmjhiXuwEpXpGaKhZkhb6pwU967u-7A2deIfhX2FiAYUA9pos7qBaloaQ_fUvW8UmAMA11H6ozFkGQeWzCQG1UjByf4V5VaoQaPBhZvbrnw_WQ9EJASBp-SpcOeHHwKkGOWGJmMHB7T0we7SEY1mGyUCSk8_FQktkWwIXmLMVOND-hrumXAgq5jP8mKXXspRKBiL1mxe4ytwiC79yJEMRcFkXR3qv3FdfcVjJQUKZrJzi23G0OZkt5Mltc6hxEtynGFE_TR7GSjJWWr5k-SsSEjWbnNVero5AogZY3nKrr20fJ_zTM6RFb9FXSy-RmekPMp06DGyxiqKU_WuBbptQ1IeKbcTIugAFgXkkLOeuYUj5rkCdLVchFVOkjdy2zkd3OAMDpEHH3mjNOTgVrW7uTD_yq-2NiR55jtk8eHeUNh3nVENoXeveZEe9RDAVETvcnksUyID_zl4_mpSA</t>
  </si>
  <si>
    <t>https://www.contratos.gov.co/consultas/detalleProceso.do?numConstancia=22-4-13153927&amp;g-recaptcha-response=03AIIukzigBCnOK3segigP7WX1SSnaoNl3x5ePTKL_UzfoLF8eR8CPhNmoho3MVs3h7HiY8yuhD5RGailJCJ8wlaKMstpG5MrkRwlIYYlzzMChyjgRukAMUUJLptfWzz8oO4LFt6sPKU4hvILSYAdEiNV8S4dq13N9UsdJGrCPSrxeMcD3zE7j5fBKWxARc20r_8a_cMy2Flgncjih2cl5yga0D5DkMxp41H-01MEaI8s-kVtRmTWKgFDnBkzHlwFyFToap5_f7IXlQfFg9XC0_J1cNmFrvkZt9OSI7xJ0Z8o2H8lTbjAbOVjwmlRSeswn1hGEkeW4ahytMbosjl8aHIjR-G62KOFPEs-TMXUf3B84u0CSslc8-CaDh8QYiP9Eqgy2CRxLnalZnwUYcyafrfxmGDHruEVTstKa9-NAJamt3wc1A2zvWqye_MsOgKq8CM_A13PxT5Y_tGrMf-29FUSsLUH3hyZioqtxJ3qvKmxgdlmnMPC0WIRwwoQs6PzQCNTwH5olfYVI</t>
  </si>
  <si>
    <t>https://www.contratos.gov.co/consultas/detalleProceso.do?numConstancia=22-4-13154048&amp;g-recaptcha-response=03AIIukzjvNAaZIVcLd47yr14cNjnVTHy3SXCOEU7bNR9cjQGG0hnGCjTPVZ3Wz9k7pRV5ouE2YcxeoxhmqJd6CiJ2tqVjkh-yoy6bEgbt74JjgkQCD58WaTTod6VvPHJYQ2RAObtyBjVtCU7f8pQsKOCXuGYFIu8NfIBDxjbtDJbcsgc5DXgGMh6JsheAUEtE989YQ7J6opMzkbMypqFF6-DO7pgtKYUWzZMA_wt2uMNYrzMrrvLN_sw02KUQsVfTL-MXevKhOE9RARipG-SzQGBKwh1mehNSFibNb5ebIUNaammO_SxEhyU6zBBeuVr0UwyeXVxyRYQFR-QT1MKneltnlbzSDa3mkQFakhmckmg9K435TxqsIdUIP7a2Pe5hWFYZs6olWeO-ZkuRGtkK-uuOR1BfYlXbDz_nxzkzMyHpHH8XI8xpSz7mD1qJeijImBNysfe1WhetYTB80PFaXnON6lBWvuWO2BMfryVuXphRjmoJUpVsOpg2XL9GpmS-wL3b73fQqH24</t>
  </si>
  <si>
    <t>https://www.contratos.gov.co/consultas/detalleProceso.do?numConstancia=22-4-13154066&amp;g-recaptcha-response=03AIIukziz-veyNPNTlRqEVlOXZDGb_DOO_J2yau0BylQlojqmpJqO-Gya8kWTdxgKwuC0_Lz3wYtypR8XFQ8-vReuxEdoVax7v7Vqq4tLS34T3kh5tywsW8WYbolduHaMSxhcfXhsFOFg1ndcNh1E9AdbQmiKCXH56gYytKvL7uGE6uiGilEpcV9ILZbeutPvQm7iM5bsYqec9Pnts3vPrkcgCfRf6KiRCma3v9W7ZyWFNFaQ76u51a5RMd3rvsvebBCrrvLdZSm7Ybw0bxPLEp8q4p4M1BvMB6hROOjF2hFMyT3-SqjZWgRZ_XDyNYQkLfaFdbMb4EGQpnrTIyIS7fTItont2Bltuh5cg-0MAPfJ0LwSF15xdnsDJVxzBYAKl5ZCwXAztJRy2oHySB9C00eZ0ZiNmpvC9bI_Uk1TmPJtHOmKVwWHHxPXvNjP-_Ev6-D3faDV12hHiiUKDVzjDJW9Fllb--hVRUrNqvbd8baPNTNgAJeaTjdrF3bBTr-71tPz6ZfgdjMf</t>
  </si>
  <si>
    <t>https://www.contratos.gov.co/consultas/detalleProceso.do?numConstancia=22-4-13154095&amp;g-recaptcha-response=03AIIukzj5gW3QVYTa76owHvuOefHWbt9AsEsbs8bScZxuWlrdvabWsHtzBslHIyPlH0Snau1XooN5bDVB9KEMm7fnMl_odg-Ma5K6paBTsht1a5CndULsV-EruGzV58X0Zah4J8rUjEF3YRD_pR6La8S6j4LwpC6_DIWkY6GqrkH4GmOFuGe8pM4FIOizsR5z8QCLAOkrSH5DN_Q5TEo_fypNla6f-76JdqoCDh8HQv_oZoS2vbv3qjBadh4tuJ8nzcJ738GgEBeVjnWO13516z0Qg7NI8FUsKXJ7k5ZIB6Ti1-C1L8tzdGJNkAS7T6sFOrc7hJEG4JTYVf8OE3eAJHe-3pRhzu1E6HIF1GtgTQkA5YBEtkaxnnaTMnvKptpEiT-a6MwoGpvPEKlHcoVi-e-D5pjwpzC1al4W5j4aQkwW8avaGbVXY6h-MjimICr2ZPKuWCp4j3Id2gvUvbClmhikxGJTU0qdWFEisK99fLdYQokIXQT0eF2OmmXXJd5BqPow1GKi5_8r</t>
  </si>
  <si>
    <t>https://www.contratos.gov.co/consultas/detalleProceso.do?numConstancia=22-4-13154163&amp;g-recaptcha-response=03AIIukzjgrTc7a5BcU0FDVi_Om8KivoGIfHwMZmPUjJsJ00fgNRPa_vlzR3rcc6scqNEspIBe2OHG8MUJJMfJHP5ce0v5W-oOgIWJ3WYmO1ejgscrgwckULX7w297WIVter14xVBR-LnBxDcuVKtskCriEaQ4q9ZhZv-G5LEgYUts3WBLSwLnRIJcyiC8Zr-DniSO4GCqd0fYsQPU9QRD8jFVv85cG3GqfAehe0mPO4HWmJmEV9gfNx71GsAlRaXuHoWgVsS-nSO1T-4TUdhX6zYOTL9BDAv4S-iS8sIBehmbdXkJl2PV76HmyO2wmnULiTvt6cjI2GlHBABu8VEWQEgci3Chf4ttnXuAAt4EpvsgwY-fX5FsBJyMpnesP3O61SVV2yETU0BBORlRfvoxRiH1ndlj1XJO2G-NgfOFsAGwkM_IZHFnnhly_thGp4jxb2sJeIzlEQ1L6FziReR46XEwu6K8lZtTIgaEjfTh8sgJjANbhG1ButE5CflfodOXRJFlQfhtnnQF</t>
  </si>
  <si>
    <t>https://www.contratos.gov.co/consultas/detalleProceso.do?numConstancia=22-4-13154196&amp;g-recaptcha-response=03AIIukzgl2o0q23IniGhfGea037e_9-HUDWYe4GH-erAQBYq9NG25YTMwAw4lZ6IIJEYleGBB1ov1poBv_ibI4iPutRtjy6dV3cwQcWbNJPVIXX7Nh87cwwZMOpkyfhBB7dldY7bmPDIe4KiMIZS_k1HzmZCD2s1tSn-ck-MHr8YT0Az4UCRfOp-6HHZOhPuY_sntZPC6o7tMSvgVkxdmdmHGs1HacaO1AjRR54UDoqNPxy34_IFNcDEHeNlB9x5eK383NYINfl3yqrFFb-Yr06tvr2LDQvOG0Nj97E2KVKlsqVcPZToqzfTu4ZJIbSy_SpN0Gwkl3c12srxJrOrr1i4-1HpwMqS2bI-SOGw0gnA0y9sbQraJKye08S9lK6WwFlDqhYP-vKKYdF0KnuZk7L90Rhn_EZYNt-tvgSO86Q7rrP9-8SPAxM7r9tmKlUhxaE83ZqUqOMmoV25Jmb1oHVolsLw6VFiRTE6INDR0JGKYWxzFntbCqvj46a1GOspgqJejFJccQSkC</t>
  </si>
  <si>
    <t>https://www.contratos.gov.co/consultas/detalleProceso.do?numConstancia=22-4-13154319&amp;g-recaptcha-response=03AIIukzinVJnsedGQDD8EN0p1Hxky4nhwbMafgCCpDi90KmvbVal5ewbI3aI21a9sHazvTebx5Ta3nnLCDAsoQHuMtWlrbFzbRzDORSQ6v4JKICBsrfkJSRNvwWk_Ao8TddjA1u2Bl7hXvGmJY7Gwu-QR004PGhTWRuhqRCw5Fs2y_TP6f2UkfMHtFpSd3MhFLeaTrB1gOjezxLlOKVt-v_po-FU4dL19fiUeD_wb9x5wjjvCNa-7uf-P0jQM52SVxH16qM0IbNYUyaxcD303MqSaxX9zdqxgpkuMvMYUdgNdGHGwH218QFbQCuTgP9khunzPDY90HH9qP42X8auvUeHShanaSSgpv4i3gxL7ZjG-7OHaDHLc7XPz2EszEzZDRoiu2FLfogPSHp80Kl6ZaSav7RbGfv1V1zFlsOmc4ZTmo9DCAEsfe_7ge9OXM817zcU9vR3bIfaEX2c9dEEQb7PBOTjtzARFT1iCE82ihUrrt3k4F3fHtIqMxUk6dVp6xqHyjJw8XaGG</t>
  </si>
  <si>
    <t>https://www.contratos.gov.co/consultas/detalleProceso.do?numConstancia=22-4-13154365&amp;g-recaptcha-response=03AIIukzjtNs-PUnRjTkvXwkkAzXfZ13X-0_OzrKfW5jfH5wVnRCeQNQ6g7tNRWmO9VnXwYDm4njKZ4uhWHMZ3ShCSzMOaLIIaxS6axn9hBoowLG7u7FECJxIwei7qliN6vHkrFcAu2j6p9HVEovh9aBXJPg8bP6fVjvuMnVDM3zOFIuc-GoBtvbtDCRHh7ARyEsgOkqc4bXHnwQBjQw9EfAIBmFsm2a6Rquu5cwGxly4pRw8AkCfqQobUEgXbUFcoshrpQhIUu6hM1Sz7pcE27bkWgzOGRY1uhY3TPpOnJaX7MBg3GZuiNCP9HMM5bmYmQ_xyS41uCIBDtyUx4m-WcKrorJWO-migzPOlSzLWrr85OzCQpkSldwYi_7wOoJE1ZxEQreY7K08AaGYMA3v05teKgdkaggHWS0-qvAnuyo6wC-cb6gtRL7LpSywQPMYN-ygrl5T-No_xtFGagGkB4n3HjfshO-8-7vIlsmESvUQqdpY4fxXF9Ood2TW5aQwoM4Mm8xSo-vP-EcKNmteUr2LeFJ7ETYBkgQ</t>
  </si>
  <si>
    <t>https://www.contratos.gov.co/consultas/detalleProceso.do?numConstancia=22-4-13154434&amp;g-recaptcha-response=03AIIukzj1EsQ49rFFcdiUf0DfafLUzSLUCq4fvrDHRstJOB4lLMHke0siQcRMiPHjuWhm_qcyzJ75dZNamv8NAhMt-dCy6rKZKYdyUMIipVauMKtcmIxIR_-hEmpw9BQVrqiXQR_2uwKtqHLZJg_i-fnjO2FSQWTtklosC7Waiwgx2seQbAiBTK60Q11blROaExaMeEILHhxSkZpUnT_pXDSwgSIBl3B0j_xUWOI9wyxa8ch3AZrj1FwMSlA7c1gPT66Sd21FUUgVW2k8yXbCvSsA6H2jsaB3Ab8BN2gDOYu_7yxm-7VB3I0Gev1T8BgDRtnyJ8D_4U5DiudlcijyCJKqVlREXoQNsPUkY6Lg7zQqgcUkhhR-B9sdrNpWdKXNJfn1O3s--qLOofRkDXURfDlTDTKN3xM2hJE2SLB4qWrDRLJhwHAENv9HTwL3eFK6wlS8zLKnjMGTZ2ZBDCFb2Rg8KAKx87h-L7IdbwCG8qr2ZUWusH37-dQ</t>
  </si>
  <si>
    <t>https://www.contratos.gov.co/consultas/detalleProceso.do?numConstancia=22-4-13154469&amp;g-recaptcha-response=03AIIukzgzydd3KeIfcF3RP_y17axwF2fe8H4suvyjGConLNU2lvgXifl1MjmL_FNSN3UZ7ZqRMKvkw0MJJxgEw3bYjlJH6LLbnLM9sTZRoGWGXpoYII4DSbfYOcK4jZBj6Digk_kAcAKj0ojTmpagWxGvMDfVtamlqt_WHpc0l0DPR03vA5BGthmwG6JDWv6TmkzaG4O2_ZxS2XZZ0A81fpOLb9cq3hIw-leXS2Vhy2U6f52o7XHYh6ZW5hJvWNTZqQGwpXi-E4_MvplcGMpVQNz65dpla77fo--Kc61gTAzSmSl_Am0S9WPipaj4CJAI47IzJMpTS1-WOQ95s9nfdPf3_kzkDLNvvXkeCpM_guZf5xjEvRlpY7u9yLVY83CBCo4lOUgoh6nk-xRNxiwi3Cf-iV10D25ZXA94pdd7rryE0f_OdaKjQTioPGznDxOZDWD-slZVXLc5nhIYMcn4pkGFKd2vV5W19z2uz5Kk4fe5sFskoQm7NvzDhhGbhS4hACdWjqlu3fE8</t>
  </si>
  <si>
    <t>https://www.contratos.gov.co/consultas/detalleProceso.do?numConstancia=22-4-13154510&amp;g-recaptcha-response=03AIIukzhETOh02IcI7i5c4PD8QDD_8PuHmIzDLFdTY3MTIGZWt37VNXgtxog9zuV4-_6cSaYCPrWMJIyq2JVnq382F6riuGhBuP6R784s87KoGoI2z70RvlRtxJzMw8XzVn_z0zd3l5xdGwzwJbFg1-_b5oOVV-_mISjowTybGORwtmBHfv6UMD313enZmMwQpN3xVL9q7agSd17QcpAB7GGY1pnOks8O33271tUtVF1aZkBOA7pU0SoI7i6HLDbc-W5PTdtblqz_6YOag60EZy6tRPiRL1XnQhxoJdu_Adz4DYqGOejBOkIu2BjTio4rKo7O7MG_oDJTmqECVrDTZqmT2G6a7NppbGpxHUGHzhzm5__b3vUAKWcn7Qj-LDHqtDDtZBL3L08cH03Ow_oZu0xmexPZ2aN9xQAOiFsiQqJIjxDHF60ZsHElyOd4O6Ljl579xEXcA5t-5TQSSdWEloRjqEl13ldWGv59_pLp6WJEwnB1HFIKpKhQG5YvpXpuUjYDqG5W-Vc4</t>
  </si>
  <si>
    <t>https://www.contratos.gov.co/consultas/detalleProceso.do?numConstancia=22-4-13154697&amp;g-recaptcha-response=03AIIukzgoN1GRetY4rlrH3Zu4kEZUZBsIP42dJjyOFPVzHpBi6Ees6dEvrgLy4RbRZayQIYV0qerzg8zBC0Y1ysHiTh7Qh-34OxNDUwlicaxNE8lJThtvo-9oW3I1S_EW2k6SlFrQx3krEdgmk1eaEulo28KXyEf98nzP9J_M7B2gGiPFixREi-tTtO9vev9Z2ip3r8kUf8z704E1jwyrRfEaIhvtWo5BKQEeM37OwRiAFqHj-Zo3m5zg1Hl-h3kdhGi0ecCp7gjuF1zGPzld34fS-v-Vlgs6eUgB0-cchXy0gu6EUOAmIxoqg2_peVWhspeGNd0v7UBvKzeJQoifguk3wEmSFH5XhNHVyG1SfUGgWCp9dKqygMIvWYckZfNFGb38ZEuJ1zp-6kMcwNSSr7Ck6jn1POKnCiUG6GG66HfGj0C8oU-dzu9y0l0JU2je-Clfpy9tWZVdVFsl2ANoupG51jBgfWnYk1FoRAtBUHwqYBVF5HAHIDJlTlQGH4JH8eSnAefQSwv-</t>
  </si>
  <si>
    <t>https://www.contratos.gov.co/consultas/detalleProceso.do?numConstancia=22-4-13154733&amp;g-recaptcha-response=03AIIukzhdRxLC_b2cg4mIWs6e8GuZKDtIxVAOyOwEhfexd1IcXRJtXPw7BdWGaj3sdL9eQO6GarjukHIwM8k-gBIckmLC0TZAURwAEsPw2wbqMsIgtBI62Wyhs5gF4Q-3Z28VH8-ubp6TGumemydvW__TCURoCIVRMLakY9CfsLknQaFTHpQXG8UUrUl3Jrt8OMCB3SooIEkd4QRmRBEA5aQT0lh8BG0dXgUiN-kUq4CkFwHJC6FbiJMm1j3UkyyAIxLgMMvQyYQioQzKu3I2Bnm_EZzo2WaxiFZ8w_hzlgW_GmgaXUMLCGPaWQwuHMSz-okw7oq5zyBw_eGR7hsu0slyDRI61HAthTizbeZlBUX86frtY15l0VXhFGgMO5GnJoXkKFX57FNTUg9HR_BC9ALOkt3Km25tGq0Xz3GjpXJXVC4rhEr1Aubljns4x8oISdE9kkKdRIIehwT5olO5D_aLkz0otGiodzoiualrsjRfe5Hqqn-c5irK4s9-tnZ15R-60IXxYKm2</t>
  </si>
  <si>
    <t>https://www.contratos.gov.co/consultas/detalleProceso.do?numConstancia=22-4-13154811&amp;g-recaptcha-response=03AIIukzjT41w4KD0lWR6MBww_xijJfiBgfmtPVXA6A9douBtrQ9FrlppljQQinnwsucRjh1I3jstEBgasT270-dMrB9KWbT0imAlIBTFl_dKAHOLAx0IJ6glJIR1zMTr5fRqp_ichheVJgyck1n7fg_6JLS5Ov0quuOVRQitridm0VOW5M83-HJXNw7qoCrkw5nFg_r-RGdTOgQrwlzKmIogTdP5DU7IiKUFjoCeWRBVXTHNC7ehw-7lq6x9WtXRILD7ho35fSRUTuumbDwkF7tTeBF6D7vDQu00S8GJNGw6JNOBBo-1EdIe2BnPDpkLNbXhBjp_3z9VwmGuTXIvpCG3wZ-6hMWwsGddMabSIr8W3RpZzFk-MWObgqUZ9Grg-Xsaw5olde_s1FGRHNhOvJG6eK1I_aeyIBuhrwA0z9cEw0_EIHLv8X6-ykv0MIARrgKYf8qggWz4CkYKoWMjvtsjLpXN0TUwHDiAmeKBL1mXwFZ554uNQ2L2gd2h5oXbCNvfy9-0zsPLm</t>
  </si>
  <si>
    <t>https://www.contratos.gov.co/consultas/detalleProceso.do?numConstancia=22-4-13155885&amp;g-recaptcha-response=03AIIukzhdlXX8JedzjJaxFpxVrnxmZQ3c0v-X-H3dxI-L9DEvljK1VhOEPhhKohVIc_fMWjVIU-bEVaWj7GuQCrErFRVb-TOL-7N5BDElkiZScOPiYf_50vSVbXoadhM0Hz3nCLMGcrlYK0i3__63dYVG3x0Su9prSQ5wn6sgytVsFSGn12okkMoZ8JSKKJ0ogjks4a9eDny1HrqHGOgY7k2pjFMS_QvS5zpFw3QHXIMrB_-tfloaGOiqmvIuCeuEcy-56IwlyVmBDmWtWta2zFypKd0o5EQLhdGD-fFa3GDe1NHjikTYpfssYu1ZWBwc-6qWSS13t9nGKUfOiMVyrEofpj6nTI-270VZ3PHh0FaICQhezRZbdpbY0W0trvsY8JhPBgjG53loiLK_6z8XqkmQMGE-8d3E6oUzPQnLiD04bfiB4kA9qBXeRDaD5t8Ui8nVGfZ2ZC61E4lDXjF5gHVgXsrR9z7DXkshVyLY_WuJ1XUMehqfKNQG5ORg2iSjlft5FEtGglWz</t>
  </si>
  <si>
    <t>https://www.contratos.gov.co/consultas/detalleProceso.do?numConstancia=22-4-13156325&amp;g-recaptcha-response=03AIIukzhn9KjmGdgg-ozDSyszdX4xc-Hoz76-st0LTHr5TgKhSJyNjbCzUN8rdIrRsfwoODgv7MrzYD4JSwVuUvrC1ZXAh6XKOJSULjwLjGHez_1t4RjfRgbEmp0U9DksYpQDPvAad6CIB8kNk6VLvpk_oP19FMoLYuYXuUxcfOrlUFYkxZ2i7Gz0lJDQxXVQoEMWa_uJPOfL0JJj_Fhih3atNwXnHpdAhdI1dMOpMFIrudYO5UrzeHdUUa-pACSHf_WwjTdxbvOzbwwl79DHVonPWTVdMyZfekiOtKlzFdYWImYGVlyu6qstfVJXP-mIHXxzeGzT7sathyZLAef-8o8GmzQs_--3pnGzfO_lU5KnOX4EAwaXsVf5S0ADaCxTuq8WNzrf1EcmvAvl3N3Qt8PZBcxQDILxLvtEV3W0K8AZ9zBRXGUr8k_He-Ku-ZjgUs3XyzRknhEqXtIGHKUkIoa-cHoctQVig9wrZYNQt-qui8GuT-ivQr0H9Hl7igxm54Sl45r5idS_</t>
  </si>
  <si>
    <t>https://www.contratos.gov.co/consultas/detalleProceso.do?numConstancia=22-4-13156377&amp;g-recaptcha-response=03AIIukzhTtblC-4fjvXvo2N4_SSLKbQJArTHJMeaWVQxqoGZxJAfUL5h0SW8FlFGdqAInidyMj8uXsk6jic3BToBB90C4XjPSrYUzvtImJogJ1YO9_g0Ro2aCtkBGe_CXm2zd1PFA0m3HdeaXp6MWbWr3APSDe3-L6qlS_COngzchX6SdVO7jJOVPkL0IxyOKZo47EDYlHw1y7ib210VUiF6jeqOSZS1Qj815-aSqEJYKO_mxDYiB6GR711U9zfCE607iDaAlzABhKJc_N4D15OpYlbvMoVqDcUlsOXG8M9eTK4Q7sJTKPhaYQH4d_i2fsnl3eKPNT9p7vvFwkWgRKjdTF8PZWmj0ceEApxnYpVZnipzP8K-JapGrUzHgdJCQopcSmTdEpGqC4-PWrN-YXD3_p7KpS6XZjCfzvOiOQZTt44HF6yQRXLQBJgIbRDflRVptCsRPk-3cf3Pdb3PkgP_vxouW9jnLzb1jNqjj06NgSC06gy71qR91L7VJPcF_orKic7B14zZv</t>
  </si>
  <si>
    <t>https://www.contratos.gov.co/consultas/detalleProceso.do?numConstancia=22-4-13156410&amp;g-recaptcha-response=03AIIukzhpK-IqgAd7syIxGWuXbs_hbKH_0tJ__DO3TnFmhVxby5C5Mg8wOcozmpS4z6Mx6SPmveuGCPpyZHvXew1jo3iF2-KwIpjFTNuPiECuLU51mSBcwV9BoLGy201YgCvjYkMHgvnyilaz1bbeaakkBw7CGFi_gz7HeU3p2YqIWEcJJWVw8qaeZr1k7F5muBZiA0_g-p8ITjSmP52xjrPRo1CkNpvLCNyRdLGNUulq7QSYkNZOPRDp5FDWiBIy54Fa4Gw10BTAHLXYitDqoTqp0mwYxLpadqaARvGCkGTZa18ZGig8SD3_0artD6xmszshXYHCSSnLEmamoshmIkH3q6FHSjE0H_IHSo2sqE1luM0ev1cBKC0ctTH8P7R-0ecd801e0UuVxA65eWj0_m80P_w_2ds7ygRZ89TFXt279JOdCQSDoCvRf8_U3lcigMJtg1R98h8Y6sUElOZytsffZiL07OP_J7JmCOBLPx5MzgjwOLu2ccSQjbWIb21daLymCvq0xSoT</t>
  </si>
  <si>
    <t>https://www.contratos.gov.co/consultas/detalleProceso.do?numConstancia=22-4-13191790&amp;g-recaptcha-response=03AIIukzji6uBH5bAI_b2BsWFmpxnXWIgXGtsmS6ZZl8WAPr-aGABBmJIOjelCnFcXb0IYHI-QykrSuwXTOghGIH_AtPoXNzdDAHJpFOo9E9kMqMbJzvvbuox6sW_oUTTp4n0VCcICqgh8-EsDj0CWNdMzkp15SNKWDT_R0La4Kzd046zZesdve5J3KmvkH8dAbxH6yIveNLSQajY1ZFo3CVGop2zDPA4VT2CHR6KJO64r79mm2J8DPeNj543Jc8UR8fwCavO5VRkjePUU2jX--eJx5W5UK0LsQdNESOwLOWTsc_D5HW-Z3EfOJLgZ8tHJPBL4mnY-atVmOBK6R8b0PUhoFifqPQMO34ciBYYNqWr81jEmWK_Q-3aZNCu60VkeGPUyChtFyTd8UT4ds0DaNAJXK-hLNOLw72upxepXqoP6Jsp-lfS8BP70my1CsCe_HD2DIHea6shv1rCruoRQ6pibjcq0lk1rddcUzgyQQTRz8s0NIebk88A56elmyCiZvrRfEgceuEcm</t>
  </si>
  <si>
    <t>https://www.contratos.gov.co/consultas/detalleProceso.do?numConstancia=22-4-13156439&amp;g-recaptcha-response=03AIIukzg0NXOjrbnsm3HJctetjSrxZhgtGE3kfl-XkvkLRdtPLi95a-_xhH_68l0Naj4KsuugtIL4bu_7si4FenYURjvX6fxDVmBA9IFA3asgGMK3mJyIp9wRTpNfzDq_im4fFltKBPcpHLMiME5fKbBWwEcxnBQ6PSRn3iDOyj-XE1CA8kVbsRrt3VR5-hx8UfTCb_XvjhbRiwXZrCTUgGikwUzG0ZzB1IoCHPnJUdZazTFmL2N1Q0hOMqEpQFjRg3Avqk0pxop38cbXVj0GgiN13RXYgUBDnDh2A0xWwFvGwcWq24rUA3HEFz_9xQqwuLTvvZ05jYpE4YEcz8PyibFGm51PYwBCDYqgXJm9ZuhOA3VVKIhDkoqt5pbtl401tyOGSwmdgazK4jvQDLyBNJSN2DwXjynQXS9tJZrmlY5Eo0WTjRt4rJpHwGnGAKpFkAd96Tt6LEZJ8-p8lFg1_d7WHGmPVhU0ZJGInUCdU4gYlvT4xSqLUKMv06Cyjqx_psY7ez5lWoYnbk3YFVPjJ_jb244G6d8n9g</t>
  </si>
  <si>
    <t>https://www.contratos.gov.co/consultas/detalleProceso.do?numConstancia=22-4-13156473&amp;g-recaptcha-response=03AIIukzgAojJW4qekjuFNgd9Gux1dweqc9nIVgmwfGPLi2ZRasg2E9s0iU8Iz0FtA7QNK4ErqzgS5GYfTpfzETYnLsrDc_JrCh-BC-4TjWJQL_nUYGiji5PkC3j_VqBjfCpP2m6FVpJnrP_h8ymTyPDHO-TbvE598VedfP9E73agfR3yMIUdy6HWEgckylYDLhP1NWjom0yQOV9xfcifS4bbkb8uSMJGR3sZEYEVXho88wHhSuegB-bAyBagf6EJLINKp89520gEqw0Qo5OqKK8M6jx6IS00dkiUR61oWS6xvonqJb_XXk5sjzlhHiiJppxiMly-Jn1tlnqFuqKIRMSgelyNoPJ2TdKuOVb79sKyrQhWqT24Iwi3eJiHaTikMQQw9XGzMXv3oTUB0-nBTWDEL29__bfuj1vCzLUHZuz9PT1FKFrgQzGCvXvUhc0ZqNatKQDCiLKMcFWsTh9jsdcfTg9XvviUWiJXMmhkrJ_MSql3pzoFENha3NbzsiJ8lXStpH3Msh-SUQ6huPnEbXAU4eGvyDZIWGA</t>
  </si>
  <si>
    <t>https://www.contratos.gov.co/consultas/detalleProceso.do?numConstancia=22-4-13156489&amp;g-recaptcha-response=03AIIukzg6A_mRkH9quqLKIlrJzhavShH28oHqqgD0Gp8qVDRSi92iQPDw6Oxkt0KsTVm9QYLnHs8naNsMvjSQCPl2bwg_syPOBBbPcHmvCA3A1jkLWcGi3dS68KH_XdIAvpWbtoJVQTbirOnTAZS-8y98IuGiDaA0Bi61oB3JaehahJBSGnEP3O6o0P5Qk3FPsp4_nNC3hYrylNfF4Yacf2xTF5qIFFwjagVZ0gwokxU4f9XSiLMljebE-0L2Hin5CgBCyMY4G2JK7nhymiER8587Dh0UPhAkC1BpyhHRwENYCReaONgONns2AIzgiHB8dVRVveBXwNrmuoCmPjfqly8u6bSbUjez5n5lzqN6rCBZ5WantonEONVm1zyYUj9Ow2rMxYl17BccqmMq3Jkz1yGrdKng01jZBobTSH38R_PfQ-eujwLZzIPHoI3fx29o-84tGf6WIzKn9m2vEvxRtAEHMzL5_ajUiPYL9bO63La2lwKgW55ABs3p3RmdcL4XVaAC0jvK0CstbJneBxggKwy5nAJiNCvilQ</t>
  </si>
  <si>
    <t>https://www.contratos.gov.co/consultas/detalleProceso.do?numConstancia=22-4-13156512&amp;g-recaptcha-response=03AIIukzjpI15q1u9b5QxzRvvzd1Ju3kr2vR3Go92cJLz5pfUJji2X16FAHsiLh09eJYc1h5DPNSvRRd2f54fr_zW5VgR1gVHcAyPlMO6ZpTd65TvEE3ft2BZFT0i5plPBO3I2KymJbT4rCmD8PKuSr9-tD95cghZz49w9WNQz2I9FPkHS9CwPYSgk462Pa91H67H8b8hXlRs4xsAqHms9zKssUOe4j4YtDa2IkUAK4vgyxH-_t8_KssqnnFQr3IsxjcQCO1vUgSF0SyihQKCItMbalGOyjug8WiQ2wWW2cNTFol_KYxTKcVbWgD47EtxxJHLk9XKn-avX1892InEHRS8nKml-u7U6-ydqZEGOuu5KzB3LBnkHtttSFGFieVJxw7650m84wtSBTsxI6-NTBdg07YLJ9LqOZikTgIHjyZrwLrt7pzVcqeiI5GNmfbSD6t-QbCNL-VFuMa2NO70x2MW0yn3CcxPanPCHWmHIS7pQ1zLubye_IPg0JfmKH1jSNPFtwxIqCDZZ</t>
  </si>
  <si>
    <t>https://www.contratos.gov.co/consultas/detalleProceso.do?numConstancia=22-4-13156612&amp;g-recaptcha-response=03AIIukzh3L70sxspkpUY43mGQq5ss9pWZDhQaVDck-7JdjdhJKYTWiMovGgjkHESuM0mAs_KO6hkyAfZoWznXmWQsoOsCTbT7Keodi_O06N1uN1Ck1B6iDBSiI5Cd0NRTnbvHc3DLDde9ctbtBQFPDcR6CNFsSWem76vmSKGv2uoCJTmb6Ae52Nh3jt_FU0fbQBJAKUXT1LhdTcqhDRRig2haAI5a9SGW2_ZkasLedd3URGdIRECxWM3gLiBdWpBNyvyejNNAq_kzGzGMNU7ZHs0rKyKS61Diij_ywrlQ-xQuaKt816oKohi6WhgkgZnZK9XIm231M7UeY4dHXAtwJololv5oDQzF-K-A7nNDlE02r_F9t-PO-1qNuoIj3y0OxZm4WzElahkiIGMKpSUfWXFkdzAhCbup-lySnr7dWFquNHeeUknjpvBUVle2E-os8udnv6YbYizeUQK62h1eCnwLDQqFdCZexs8wWCA2r9g7ZXgMTKS2dCINb9aBPD16afrKsohMvNI7B1eq5i2djuT4kJwM5fxO_g</t>
  </si>
  <si>
    <t>https://www.contratos.gov.co/consultas/detalleProceso.do?numConstancia=22-4-13156628&amp;g-recaptcha-response=03AIIukzhTTBEUB-V8olfATYY6Fscmygb1U8-x79_4xNlxPqWi_ZXF_m-nxh8UKqIcEl-VQLaJyUiKNmUKyCAWvit-WE8mpy0EiRDivClrBIV_SR-SQfRpEibS7JCd5yTeQuyj00sVKUKyB9zdMSVTI4xZ5x562R9vuSgcD1s_5PLLAVO82i2VYvJTEW1Wsm6Fqn_95-yTuKkUjAT190tqPlvh_sOEBFSMQOBqhsglFkLt9Vc4PLBDXgXJFrwD6_vWzYkvTxhxYbX2-MJyzTV8jSD7t0V-AIlDBj28YulQHIWpjmvMlty5bu0h2yh7uDoG3URyW1GgoGrEtd3sOWv4_60qWLVQOCX5U6hUq4SguuHTAh_GOzXL_TKm-Pl1fKtnwFEJcBYcz94dd5R7yN3USKw6Try6rfV-r6YyKStSTnbwvu08DIgXCFCdWViQZfQ-1Cv-MhBMFUywk4Bq4HkAKZkEQFky66jhBAWPtdEAUxVOTgYxNYIIAwZvijmgOQ7So3B_-7NRbuys</t>
  </si>
  <si>
    <t>https://www.contratos.gov.co/consultas/detalleProceso.do?numConstancia=22-4-13156641&amp;g-recaptcha-response=03AIIukzjNBpsmGGslaTNkZWvToq7zumFTKGG4bppkOh2Sh8j-aouinkNp32NjsyJX5HUYzQcyTqNeorqqQ1voA0mdwxf2DjvxyxIeD0R1YifZGnJYKwcV33dJEN7ump1AeodFoICKanENxcQZLDS4dn4sDlKnUSatQhp9WAU4k7ZkeqST0SvFdBKNwUIkVvhsdxd75YsFpq23FyK13w-EF6uPHt7Wner5G3R8GD8MRhlhIGGwCmhqW-JcMpV0O2AiDLiWJCx-CBa_M5c1UDwawGER01aKJK1QOzUBD3a5aV1J7PQG-92w1UXfk7ziz_V0XCy8Q2Ydg3z7KIApPdzKNid543ofLOxnFD_GUmdKWLiHv5Lo5t1dulW59viJptKsA06KQ4L2gRCuwOvy8OasTtUoHqSo0mLB-G_S5R4YsxQdQ03hkOi1hMRqtciLgQFE4Z0g_g0gi8d2NUOuZyGy7qxwxpPCRS8QXYksUo-Lw8Kk1W5CuB0PLw9PB4DfT_DxPmrl-iPxKJP0ftmqu9PI_M9nWf9lWRLYTA</t>
  </si>
  <si>
    <t>https://www.contratos.gov.co/consultas/detalleProceso.do?numConstancia=22-4-13156697&amp;g-recaptcha-response=03AIIukzibSu_2arifUsXSWQ9dvFjWByGMPwQ1pyZB61P_Ujb7tZJD1v-2G8NfzU9VOPfc_GdkRWcjhDs2VBBwJKi1UsmOzVudmIaHb_FumCD7wgmTGrhiiQV9G34kbn9uQezCm7buS_EueJ5xzHT-J6lojREKGXpEWHX2W9IDHNhCbOBn840JlXoFYL1z6UOpRmwJBJjf7DDt8foJrLdGKKcfJ9ofCL76ZGmrtLEGDxBgkZU4429INDYrc-Mb9v6G8lBx3FqpMSd7CbWVA-SvSuN8gMit4Dr9niYC1WwSCO5YJ7DstdMhfSlmIFLRVtyiBRahge_-9XoAAMupnNkCY5Ib6yh_6hv8Oql0MK01HSRzb5Vy_VGKi3rmxXnYrn0UlfPx0Cg27rTmtWPlchepOWUfsWOJHfDSxLgbY0wBCa_xvW4FtmHEP_UrgoTgUuyH5TxHGCVze8Q--j78Fw5jgS4Yahc0uyO7q7HRklWgsCzwbpSu-d5sPcnwfHEKlL_GEBFBeWZu4LyQ-BmyQFYCDFw_bwISDMkwdA</t>
  </si>
  <si>
    <t>https://www.contratos.gov.co/consultas/detalleProceso.do?numConstancia=22-4-13156720&amp;g-recaptcha-response=03AIIukzifk8zm316Tn6xTrVHexXQyHipH7f9CPJ0YVSboPMwcgOx-tIDmqtjP-4meC9KM0N1jjlnYALnKx3WFiJLtsB-6KCo1BKzmpZzeYsTw0TsuO_4yULtlMtMFuF_W1m0MGBNWqmwnTA_I98F962TiI6rPAzsNDzNJDCBA-EYNAzU7AiMXeU7rDsQuG4M30gvt5ycOgqtWTDAjAfpLgTkA_Y0yUtNPngTLw7igPrSF0AYH-BPKDX_RbzD78P9DVyTX5AHJtK6bTLs3UaVgDlUVGHLK3mOXgId_obcomRk4bs5IDPbqK-AkttspMhMTIeANCG245PNEH6VmxkzsBOGOif1AQBXDQIQI-lLw3B3kxVGbrHRA51vdJ66Ge-m0BmXnbP8D-bgRHydTrdBgRdKgOQtgE7sNfcAFWitF5itsII0qtHCl2V306Eja4K-HsOo0O62VrQ1XUWta0sBVIVloVK20Z53RCCemgmB6Cx7HaRCwOZl_1XYSe-jWen9AixjAS_U90aEU_42c7nntYeNx20mnA8TDkQ</t>
  </si>
  <si>
    <t>https://www.contratos.gov.co/consultas/detalleProceso.do?numConstancia=22-4-13156741&amp;g-recaptcha-response=03AIIukziUo5VEJ1hhck7WOIhp9ChvAPCKonj75bPUPakgx62WLKtx_o7abKXX0jyh9AI1fHq9_8cmWDQ5VnPN9RsKDS3PuGHtk3wGfb4FcmqW_RIeNfeSfmKcnS6b46xhiwur8HO9zIhhNjrZhaJoXEC7QC7PTwOv0eH0yQvKq8nSryKMIzSEHEGg7hiQAITjtswG3IX22Tlzp3o6K7SbJUDfuleJhrp0JxqFFjaeozIBfGMpwg2kqFJb1cPuP_iVeMVWZmmslrrOlWo8fcmEgzEuzX0SLxeoyPSjx4hRRK7-8MUUhpkdYbCyuKOcMYhj_IATpQBRqWtlNWNld8hsEdD4ORJERDQaEhg-xH8IznkF7UqnbirSbwnQ0M5sEUU8EPt4CRRK6oApvMB1TTxmqXsoO0-KVbAF5Dr95n4XyN2D-KEbwFtDTcFZqSrwVBHuz1BvUXhxcAqjKzimjihjMNIRbQMguMoW5I_BGAogwXsJxddO_7cZZ7NSrA3UVQvJIKYsSUHek9tiKQ0nkRUfyq68GodMi3XL7Q</t>
  </si>
  <si>
    <t>https://www.contratos.gov.co/consultas/detalleProceso.do?numConstancia=22-4-13156782&amp;g-recaptcha-response=03AIIukzigS_r1EPRUBToBqtzo8lnq4IdAvU6Fgr77od4Y_Z76FD2Xx4FABURFuB2NdaTBAnWzu2y1VZ_nRj6Gr9Uq0dyExaVU_95lMv64s_Y0RtM3dnyx1rAIHdgSxPR4yR7qhKsPu3OTQaHOE2YWDQvvzhuX_2gEDQ3q7KWxEYjiLCnguypafgDFpsWMeVkmZbGuo0t2fbOh-CvZoPWBxLFRT0DVvqmTKUMeFw9aXxUkSzwyr4rBosSUd1Lipstp5aO67Uq-h_VjP9BEgDifPVdx0LdlzKggdTyn5VQVaxHBBrF_NI7ph_rBOYfht0qGc0aCwUmYc4Sljuniv27grQ0KaPOamvW94WILeGH5i4xZ26KF1vtnKR2ywfDIO3zxatWXGJATcN2UKeK77X2Plb3mw_MUYzNNUuqwrCCTDzeHJ3yMyy4vQYYTGP97Cn_PyXMO0udNKRQDNWZSmsQpcmPor7ac5gF2ZQ8iROs7HGkargT69IhORmZZeNdtxAmTxO7jbr0r___l</t>
  </si>
  <si>
    <t>https://www.contratos.gov.co/consultas/detalleProceso.do?numConstancia=22-4-13156885&amp;g-recaptcha-response=03AIIukzgn1hb0ehHbqA-i_mDUMCIeSM9-TEk5gezfSCRx72GL_YFxjAhdHZLe7-ysJWEYUjSykFAbxGwfBZOudLqrhXO9rTkNJB3YqEkRyQe3yfstbwY-hMyrQdJU-YkVpT1qAVAn3-VAC5XCBueanf20tYBb9l0zLe3T-FMZeYKCs72OfDmA6KZAUqVtIQ_1A2hALdZNjHZDnV3_z9nhjMwuqbdBX_6ruoomAADNFhheLtIsGI7QETA5_kJrTEvijqIh3Vh85P-id5G494lDBAMvg1dk6QO3kYflifH2HA-Pk1GtlSfuzKoHM4-9WL8zMFDWx6Qj2Xlp-Y_Z134MFv3OIsQBoXW6BRgOe60MKKEe7whspk_VtYvijBc3Kkt57jnUMMlXTudfKCAjJzoJOxmv1P7CtUaM5MXlLqwA1RVQkusvO5Z5ZeU3JhXJtoonUYzXk2ulNv1T2jXheQ0b_UfXFa72jbWPMzEZvSeu-STrvLmZUZ5yBm3k5B66xG31QFhl9vL9E493Ji07-a8MF45t4QLrggtFnA</t>
  </si>
  <si>
    <t>https://www.contratos.gov.co/consultas/detalleProceso.do?numConstancia=22-4-13156948&amp;g-recaptcha-response=03AIIukzikKVWU0ZqQaxFATVD0szEsY8Eu4JjWRd_oeC0OelTJTe4WTiMhKoOHgrwccGNOeyhxFJgX6VOdDGk2IQFuFphBLWCFgLGqW6zPXrg21r0wLCz6-gM7jsrR9Z3XXLqHz9n0TN_CeaPvMdJfuMJU6dr3IbX9QStDTfLRRyLJpihmmrP7Qmf1vWn4XjtG7csBm2R9XE6rGUWKris6ZFDAnXWEKf4AHyWlW_BGL3RBDhV0RuZNwN-sWXG8oK9CDEkXZHNN6IwoA7KV1YeukJSYqLYItPQbwqlkgRio9HVh-f-KrJzfYyR5oyRUBntvms7ywDC2cuptIEFLtTjJEQVFYZfD-LuYDJ7nZ8ooimTxnpOhaBGSNu2lLPB3bY4WZOmO8aYOAennpqyVNEparV9JBrt_YP6vvfU2L-rfff0X3fWQb4udsrIn0UZdSVJEsind7HdsPJLHBM0Fac2j-UkI77oR8MDWdxBtma3S30c40ARsJwG0hv2XVd3c56FtIa3ct-_pFHmnyoT7iV3ZQ8Y-3cw899fiXA</t>
  </si>
  <si>
    <t>https://www.contratos.gov.co/consultas/detalleProceso.do?numConstancia=22-4-13157021&amp;g-recaptcha-response=03AIIukziHpo64hjpevc_i_pUUQU41eesCC7yviSSQN1nhLRPaU8Df7JD5yS9jGedO1TUqD426IIOATq3gkSvyJz3fRubEkiJ1Gp31AKEwZFHf0L4dYgc-DAdg8k4gw21RgPf265Wek7CwgMR_zu_aAb5K7cFbH_OL0kzCAIU1n3bf2xoSvH4ys44QyhiaW0VkPqxyNzY01_suZdlm-8ZSALO298hCE0yeJ6PxSiSmC8Hq1AFLFTSAPOalDpegBTZGZk8ko0_w1s3Z9lGkfxsnfs1IoHT2DI9gS_3racA1j6H3LMqlp-gocWuz3Fpi6O8ySpHXkRvOSuBSDVFHKrsQHFI1HfIM5m2mRmGIXGLhe2vkZB45zj_47kj3uNRJo9b8QMgELkXbO6YcrP9ZoRUU-he9EvAkKHYhoTNv14laXhEFngqN0T4FA9GGP30wprjD4uwz1qhOlrXY8hUdmgqP9PMcDqXI69oOFo1CMLFiV6dK0eIk5Ld_RR_g7s6VBq4DjybGLcseWxuD2ZX_F4IIIV96mlHIq32BUQ</t>
  </si>
  <si>
    <t>https://www.contratos.gov.co/consultas/detalleProceso.do?numConstancia=22-4-13157127&amp;g-recaptcha-response=03AIIukzgMq1Lp0V8KBQMnYwdBp-KS2JxsQBt7ih4qIbIbw71NtpNy5xd-8lMr1LHHAzrI2H8I2Cm3EpnRaA3swW56VPGxzLkRSSSTMxYXj93Nyp5GF1bgurc3Kkc0RjyJdB8kVp-Y36kWiwnos3CxBqvXpHcQJWgc7LD424w0pZOUZvRLYl8TXD6qSDlx2UZ5HialxNtVEGHVe_9LkESmGnAAk-2MJfss1sD3hP1qJEdbL8AE9GoU4jjryExFozD9SUr6gDlfQthBIJ5WN4SCA4wd4cyUpYQ6wcdeGaJnq9X8D1eVzbeOnFutj4ssM5dIr3Uv8btGfEhp2dugsJunKqwJOwAPYcnWoRwYoXWd8txeF6rSezgBjcGhjVypTmlU5RxN4aS6n_6Z1MII8fsrgsBeXWQMToYGpI5Uf9FkBT7EfJHMO_wVabJbD7yU8GB1_6BTX0VhBJE9BKVrFfKAxvN4tijMfbjHQzUAdnZBnKu0i6GWEnpl-BabzQDZ0Mud3FoVW7idKHkAV8vH7vh5sv7aI8cV5W9kVQ</t>
  </si>
  <si>
    <t>https://www.contratos.gov.co/consultas/detalleProceso.do?numConstancia=22-4-13157172&amp;g-recaptcha-response=03AIIukzhbrvB3A-RIhmIHUkCj0PRTiryag4CuUrGx0ihclB5gOiwchQnpcqGRRvauQ317zippHGwhbDycsI670jB6qxdWklTnaDVD1j5aJQs0OaWJbWuCgYSiLWtS5e79NQHFurtx5Kd9qlYxls0TjgoVvbhEPMk8GioTG1j9lLMqE9qK85vYtrATsOs4_0-sR1yeGrEn2_uSa1itpAOD0VE4qDo_VJzsOms0jveTexjhru8KVs5j8_sUg8Z_yUCJeS65kja6ktv6tmpZZeRCkZV6A0VqtUuNlLpKVx_Gz1yWaiaY7oVFK49zBxlRNoMW3jxtjcgkYWJA3pAHCiThhAEWuE-c5tg2uG19rorC4-k2medr9Oa00sAmUXvOcV_PaXs0E89Z8VeMP9KVeAbIL3pJIfBOk4Wk_Zm3yGSncgigyS6hI444yIsDXcj0Urf1H-8z5zkSWQhTGB-6sXVOmLlJiOB68tLEo35XtpM3MPX_2WJFbOjRZ4gG7atoeEj0DPTFz-Ok8DRil7dzMNdtwo5wHDWgv10I-A</t>
  </si>
  <si>
    <t>https://www.contratos.gov.co/consultas/detalleProceso.do?numConstancia=22-4-13157225&amp;g-recaptcha-response=03AIIukzjo-djpkIMzZL4fpq7q426ByqKf4DoSSMqefgxaGHg_5Lta28izKIYbGjxjswkbs35rlpV_945smay2bwHNSygLEYTK_wRYYFXZnAWDJydN8IeEZxlWIaRZms5wpxMfjmVfSLfxQXWsZ0KTDPzCiR49IzW7KBPfbMGTitcDZrvX83_TKq2ztev-qWfqSBjq_Xb_sE7sRa7ueI_-QRzukZ8eKtdQIyB13zHkMv9sR4pfcMgD41-mXg2IPDq4llWA7nTtUZBCVbPnJ5Dcl-n2VFeUm9Lt-GXEoG76ScNVOKnCQkpdwNFyKuavyx7x3yxLoSlEIX4kNvTDa3LCawh5NjntUNuy4fV_t1vV8Oyut8D3YCrVDRh435UHfM6EBqg_piKWDQwnpItQXChlKAR-78fd-yPn3Oc0Su4cq9JZo7aFTVBBsoJd23ovJc-40_0vGyzMwcitL644yPBT8gS-MnskHO9APSLrrEXcmHgu7oLKly-glJkEvRYQx7mDj8qC6Pl4B9Yh</t>
  </si>
  <si>
    <t>https://www.contratos.gov.co/consultas/detalleProceso.do?numConstancia=22-4-13157286&amp;g-recaptcha-response=03AIIukzhh-wqlkO-CQe1XVoAAFk5pbf5RzUaQxCIqDfKu-ys1EygwnVqnWuwA-ojzNS0r7mz4Vz6mhbRBZTAbyIIjIqPK4capPXu_bFdlClqsUmKD-aQBp5R338QN67aKZUqUGy1ue6AvFKR7epbKl5JAQKeS7WoivbDrjQA2Zz5zinyu2ReC3KQAS3Zg41kDV6qvjw5y1vE3ZIHrsd3orSdzwdFPfNlBACCdY7IzRJaumEVIdgu8ZK6bEEo8kDpubwwcG0pM8CoBvrplOiCz5yvUOiViperr8aC8Zy1-k9oDypI4XkcPztIKq5y7LCRY_CYzbLJy-EJ_QRfzDiEXkXKd1GO_4ZSAaFhHIk177gQZgxW41e-pvI34x23ixgDNbfNsyYGLlzrRFDcf3kuwZmHtYkURD_g7TV7J7YZASERCb0y9x3CAOm6H7HaSzOK7A9MXKgUDaQEEpG0wUteGPZem6W4tXuzu2MZKjSG2_FylzlHn5Zt5rvQTjKTNjHHs0JF5oNRRYE7HuL6TKACFIxMMEi40DJyuaQ</t>
  </si>
  <si>
    <t>https://www.contratos.gov.co/consultas/detalleProceso.do?numConstancia=22-4-13157345&amp;g-recaptcha-response=03AIIukzhtGk7AGMFiIgklV544Jzx4Wo1jUShTkOpuUKFT3mBGl3hfzmgeycya5TFrso6VScv4KaBUa6dKiZx-x5WmVaZFuzDhjHGmJfNiblaNpCf2eCsVpARpV3DlBqCPiLa6VAj6IZsJssJtHSBhG3acta22Hmg8L66C28LYGomJCR9DcjbRgF7aBDcOAss3x7qEHgsjMIy07wLGMdn_DJJYluZuCBVeTnFcQw7k72Os_wvrk6upEWf5sC-bM_pPcixhlPYE7Fr3iuzPD9IjSImU0q1xMXcGEN2yn5ir85aX9I47cTtW9p8FSipuiMIiUraP4QjFPM96ebUhJOsAX_lBMgXlnT6ae_SUeblW3D_tlCzNXZdG27qkZS16OBrTkoUOYiqtpBv7pteWHdnbAX_Z5qufpZIh8HOhXWhbqk4taRS1U1-GSr4QTiv12VcOsnYjYowlPA85LlG5UwurSJWX12fr-UDl_T_Ie4N_JnpLhMRM9Kw5VE9-CdwSJ7xYWtkQplVAPIBuEkKhaZ5BZq1GPguW3zn-HQ</t>
  </si>
  <si>
    <t>https://www.contratos.gov.co/consultas/detalleProceso.do?numConstancia=22-4-13157409&amp;g-recaptcha-response=03AIIukzhPQoMmROkAZlCvgzQxPc-4vsOyuSJToKWnhzxsDO1nMfp4Dn5DVZUl3ZPq_RjeBIqsIOCyvSsVL8R1dOdGHSeB1CUq-eO7lr2kV_IOsUghyixLWXc9DG_SXMGNazb7Kuhk-QhGj6lCkpqmk479cxYa8LseQOSWDIkUXSXOX81sSOHtm5wU1AiSUJHwMZgzXDb89pGfoY-N89AtG6cN31NAjEsYsDxK-WYyFF4B2wcnW0QhQ04cdiF-blS3ps-AyQuTSQtfxvwd1i2WawtOpjCysO13akVVdbhWeTt4XyfGJfRmM4P8N5LaAn04dViOME-kyq09Xc1ma_RX9QMrZT4Ae2Bzofo20x2RHyqOgzdkGtZO-uQdpgZbkjpYho4GQO8vt2Yx4eiz1dTGEF8fKOKuU8dsc5rFXy32dNNttnP3CODEvVqAmTRut2w3Zq7CojadhAwbc_8ZncZ90JfftwSikKeWqGnGCaJDh2JYbeD2j6wbNUbSxHCg2eG5h9iHH9ntUViv</t>
  </si>
  <si>
    <t>https://www.contratos.gov.co/consultas/detalleProceso.do?numConstancia=22-4-13157463&amp;g-recaptcha-response=03AIIukzjZ--C2pbNXfu8Rt7f0cny97EXxauHmDra-DyMESzXhZ0xGjHcfRfoK_XoPwrABnVg-C_9CchorLBJtmCloRiW6XFUhKzHiOo1qQ1Q8wDltVHhvw1_VM1JIoWIX7T-2famx6TKysTu-8ErqziIPIK7Q_ezg5dyid-hGoPW9y7qC8tyuKeg2XTp-lZojeP0wwxOlEp_C_OmmjnJpT6FuDfR9caRYmpXtd1Z-WgnFms6qIulJc7XRme327-lh9JygKqqseiCw8NJpkn1L9P6gwD-QwjzCatr_F_znJCrqVyPMyXmSbXWiNtazSrRaWUx0BciD03_Xr7Cqh3oSEqmhQgf1rLs6emySV9De8qyZjik5Gjk2_l9bQ9iIgTSdKk_2nyVyxeLY5E41Wmj4onv2JAToIloHhkHTvkrnvU7v18BggI14873vJaDg2JRwwaxL8EXdnPbcA1tloPQVPpFgwdCKjQb65rO79aFr8RWLMYwfki9WHdWkAHenjg9elvIfcgWguBJ8sLngWIwDTL-FXz3_Zg3qOw</t>
  </si>
  <si>
    <t>https://www.contratos.gov.co/consultas/detalleProceso.do?numConstancia=22-4-13157555&amp;g-recaptcha-response=03AIIukzgJRIC5DuIQrcAIcNpjdRTKCQQfnE9oAYRemj9EXKD9sjKKWe_JIlmFAV2FrYoMxgMS32BPwKvzA45x4HB7YcgXBxNyIJipU8RAJYr_w0py0tMrDycD27qH-3WfGtTmIV8Zy66kflRNp2Xo2FnaclXZgk6EaEd9uShHEPSCFhPoO6hN517n1SJIL8XHVTghJNkl0YGdd9xHRG249eTXO7M_RgvCMclts7U3LbJ4NfYWGslguOg3tWgZFbMRJ2bl_COvH1c2yExjBQR7iXhZbwrANVH4ofnD626Frf3_LEYvZEzOMA9RJohLm2SzB7fQE4gUtIi4hIrCuZNiNE1sOrh0cC7viHerKgJgXyzDZ3JzK5AzNEmACb2bVfAhQHoJPoeGq8DpbM0HssdP0YkNcv-UaP1KAQCju5npLgyco6DVqSTB_M7r6_Ps4A8cexp67rso8acJ90abPOTknbz_mnELZSOp4ADSjw5HQIM6oOrR52dr21YtYzwD0dgsfVv1ldPQxrX9Pf7Yv4z4htJJYAVOSZW3Yg</t>
  </si>
  <si>
    <t>https://www.contratos.gov.co/consultas/detalleProceso.do?numConstancia=22-4-13157599&amp;g-recaptcha-response=03AIIukzhjonKj5bj6k2wPuw3r5Lp2ICG9aMB570UGndWtPkbE9XC9jlGG5LJ4mekgwiRKWj5-kyXynJcLD91zB8el6HOGyLosv13c-j20gGQ9FcR4YODL5kRJPfCShv0QH8BFZKs4ldCDeVEHxDEDZz4oXvptCfZsbQTggUtMBYEZACMcUyyyBGr3JaVTtfVzJgRTI5-2lyz9NRQbEU1bjM2d0EWYzo6Myj-DqXm0sYDFAczNENjbTWqeHR9f4r4n4dAjjtRnD0_JDbKqx04TeIaKQG-2AV3o0xRME129wW_6lSf_WY4ZGrp5H3INbKe_vlMlzEHGtGgf4AQ0o_TWaEPHMN_HWkaDbEjwCmRhS6XuGw5io2EroAQC3W3aZ03zWZ_CLwZ2BQ7YcQjMuJGQ_2gY2K7CCQnS-uS1xI0qSx3-2aHiNF1TdIdfOd2TcTbE_1s_zq6Cmy0HvpuMEpyCrDu27ZUn9VmJG0dsk8vC1UqT-Jb5OWZTjuR6jKTaEy9eYaA74sbIrT51f4QZDLRBHyrz9vqk_kGc-Q</t>
  </si>
  <si>
    <t>https://www.contratos.gov.co/consultas/detalleProceso.do?numConstancia=22-4-13157682&amp;g-recaptcha-response=03AIIukzhspV_cuqECZ4yBfbOVwNrwC3H7QJysfdMPDcbFEYvGFUfNv1yhB-0zk2e43RJ9EsIhJnH2MMIwMl46NaBMjVgqT5jlcx5qKSFBobeHBTktrIgIKwapMZ4h3L1FJZBJeYL0JSuKBqC7lkWPc1B-4NC_Uo2YiOHZZPiuFlNYj1Y3rKtO2ZnSfkFPQ5Jq2Zq2gZDlAUF2X3sRMpIRfv6dIf3EeWVof0Ssd7oyHKFGBn0FT-eMoXX10KaT8mjwSK8w6jHRSIx87RomvmFxQShDzSD79zBb1G9N8f1TH5ue2xZzTtxpGXcf4E1sAbKOCJwoLwFQ-PH4OWOWH3Qvk2n-4c9Mzkirb1SDrFpzwEMivR1pfWdgiai2o1OxHCS_aevHAq3153WG5dpK8peOUsCcy2Y0_DwxxQyx6eDA_ZGH3nvorp8Kuex6DxbmL4qZNpYkRo34WD1nZ-M1vyIoKtwGV9FwqOLs_UUtC2ga6U9zrNfT1iAKE3oPNpd0tCEYelZtHQjnPQAUB_hvGMfsZ-yv8N1kmSSYFw</t>
  </si>
  <si>
    <t>https://www.contratos.gov.co/consultas/detalleProceso.do?numConstancia=22-4-13157800&amp;g-recaptcha-response=03AIIukzhgkp1EWXwyZZCTy1hiXLhFbhLP5RKd4o7F9TBWK7xmFIu_8N_kYcXME6lVKOQLfhHjrQgyoV74NLuO2ltNhRozK_Sv2xXWBhxEt9Jt_W8tFvECFXyzaSFIpFm2vSLzUumgqTAmJIZy0hfdBNE5fPyQdEdv21ejcjNyH58OxTf3j1fVhVloVbEt39-hL4ee9u0TdPb20jXHAG1US39rqbJ4pEi4cMRN-57h3XypRlMWKWykt_cSde1M7djyvEsG-IJ_OYWOJjAXQTG2jYx01nkaBpFW3qfypCa9xLOKctN10s5wj6kKBwzHa0rQzU-jzYbjehlb7XF-OAcJletN1_TNk9ZcQl8T7j-7Gx4cDulduita04kNsxYi5cwPY0rDsasH8hwUuaILbT_bYXlU5IYOZ_ynzcBoITCDNGcfAVPveeyUfQhZKiV-cduy8ii2FhGlKAqwVhrZxa8eFbwlti0mIAyX0zCQyH_OJH23bVAM3vYqTm2KnWxrMYev_ZkIQrUOoToN6m4O3ZHOxuZSFNcMnMLRug</t>
  </si>
  <si>
    <t>https://www.contratos.gov.co/consultas/detalleProceso.do?numConstancia=22-4-13157940&amp;g-recaptcha-response=03AIIukzjvagjkJuoyW0nBVZ7ZJYVzLsWNTewxpfF9sFs-YpiHyV6DFA3s5QH2ugzejNEoMXe46jrbs67CRhW2taCh5LW2HELCkmJmJYG-vwfv2qiEbb1p9gc6PxnPJ-i6FxGulJOm0AqXXak3rIwHt-aJ-52vW1NSQfV4LXP9wmYiVpq8TFSMuDkzBSufc7Habj4l284vdBby0dXu4F3nXgtXutPHM03dTd9WpdBNPBZlopBHWSjwv7YFR65H32QEbG_-IQbPoLuxb_BOHJpJFtP5nS2pdwHNoLiWPkSryKzOhYEZT8pl9uEauxzk1UkkiCulQ9lNwroTa8gBf9MhHoJowoamjtGlTiat-LpXq-w3W6xKpIvvviXZUGZhm2KJVb3MRAWLesQflI-q-iYYhGZbcb3Y_yEq_UbD4xyIHuS-mAsVE0imoYBNqdM5ZQq2Ipi9CbjmiSblDzXkjjZLUCQNMPNJ5X4RTu8I3-l3-iorvYGaqZAGqMfTCpcpkS7jikrZt1ecK1_E</t>
  </si>
  <si>
    <t>https://www.contratos.gov.co/consultas/detalleProceso.do?numConstancia=22-4-13158066&amp;g-recaptcha-response=03AIIukzjKrOi5JAgL8nm7ArVN5aXpYXQ3swZsfaqRi6-kt01cqajUDy1QDUBighsW2Ov458xJB9uKSRvIiIrw_KlSQC_g8PMKByw5fMz-_1EXBj1qa7HX0X2ln1JgAmlzGeKRtOUak16w4i4Yrhgk0HSwrVtiDO-zo0Bkk0BSBDdufmSm0Ge_ZDc6lFnsQGa8DVSKjrVnDV4fq4MYlwDnZlGEpYqArcsdv5BUZiWkxHaNwCn8N5T1JlH8MHYyL3nTRmYO6SI4N2RDPhhk4pX1suUmyu5Ogo1pkWYsE7qbzzJCyiebMmYgXBkl8Mng2T35P3BVTD1zzfPhWLz6pXgDrd2b2Dfs8IC8yvQMGNTmFowlIn4G30Mq3S8c6eOAKsWRw1FHA6oMe28AFVPIed6B19PR09KBkHuqlrYKB4pjssMQVfGumVJMHAPDwkbPdJJSzM28QMILX4he0LfEVDPGd8ORUikRoxucUu2h76YVpE8hm9enSROoDpah3CuBWm12cMXUahV50rs9vQbtRTwC_QyHp_-R-h8ZZQ</t>
  </si>
  <si>
    <t>https://www.contratos.gov.co/consultas/detalleProceso.do?numConstancia=22-4-13158111&amp;g-recaptcha-response=03AIIukzjR3ukmoCudZF-BG3PBY_ryIBa3QsM2bxn9bFcp2SbB5uC9wEirmZuvazznF0QsPCDrtis7Czefom8yNeUnIggKpJhOFwG0BI8Q7PLsRCqFSL9aARZ80kVvTGfuDt208bO2PZB2XVpU8JfE38RV1A3lgv2D4P2CEiLGdigGDfz877STQIZG-kdoztV6BTIJexNpZzezDw4UgqXPcRUL6ObmdIW7TSCSV8tHUPcSjT2AxoU3fSn2RgEu0VHNuHx7jiFWK75hAzwOxIQnK6UtQnnW54CIlNu8DyWKBin7iennbLN0vwr4iZ6nPNHvFFtIG6FHbMF-z7BPsOnKXTgpGg6812-0kYWjKLN-nXEFKUYEvktMpMBnSkXZUl_6Ruc5TbATb93WJ_sQV1MawNXhsEp6Pfy_ioY_3zyEonftyTlMEco_nRZJstM8jSfSF9elQmmJWMust6jQWju4T5OYPPCtCCptdZgH3CI9YCrMkGXFaV_blU9I9vVmJst1BP3rHDOteiQPPET3pkdjxom48G_FW1959A</t>
  </si>
  <si>
    <t>https://www.contratos.gov.co/consultas/detalleProceso.do?numConstancia=22-4-13158175&amp;g-recaptcha-response=03AIIukzjxWg4VjXTbcjUnw-8V49_0yM4qQznegQH3Rw4lxjiwSlyoU5pEltbPuct63KRs62X8wKONF92fhuGw0SfB1_ikCxXmkA0TzxxxLyb35e-mpy0ItpsmS-Ibz_49JeZ_Pnbo9YsK_d6LKWcAnH-MPznaFt1Ycs7sj__ncd7wwULVLoID4C6cEgshD76jmX7beo2VDM-U1FzAKkiL12Z8j0XsZZ7CpRD4hV4IST1UHV59VSpBctyWCn0PhrewW1yXkMIdoDJjyQt7ZYfTi_k3_Z3o-yp7fINvC7sbvPM0jR_XMvS8fqcrv0_Hjb82iwVjVIZBdrtERW8M3B29V-jlMtyzUiH9NRdSjO6OErQVcSCXN2xWTFEjQVCJi8Vg7KFPYBPZvYVTJAFA5FM7-0Piw3ar3HsPUcq61WKW6U0uxoeeTKgc2bT4zMmVW03CeEF6kZu-Xzs1NoLE_cjsS4R7QaIw6F5wgBdqoahd_70lk1478guAbtV7-vqp6rY-6QSALlR3zSO0998lwik6DAvx1we8eAHrSQ</t>
  </si>
  <si>
    <t>https://www.contratos.gov.co/consultas/detalleProceso.do?numConstancia=22-4-13158208&amp;g-recaptcha-response=03AIIukzjafkPzims-6ENKUtg-eKnwWejp7yUMuWa_RK8dQrtdJU5wLdYgpU_tJEr6u_Iwt1QvnGKVdyTeU85nOcoijOHPlo1-_rq-QcOSBkXBIWByPuTkx13AqGJFKmTmyYvBvjXGvc8wOnPYK50igys20wsHyY11Q3ppxjbxtmy9gG9wF5mekQbAZ5VIPegUDYWzkctL95OYaVwbIoR1rqjEWi2P-Klkecq7FXE0Pif3hmSvaqJIi4zB3Ryzw_WdUWtK9fz3hDfxVvrHj8JCcoOwu_wR5iGFenBzCqYyF1q18PUoo26QGo2JNap9fGu6KhB6EdHiVKBFx7VaNCTOeTCYjPCwpH3WwlJD2_xfrN6gW9gcxDmf8wkFRJTYroa7ONQ637ukvCehyeLlxHB-mh7FtYDok3GYG79on8Ar8He4dXeG1TygF7yZ1IeS0tAnq12EPY-MFIKVByeqdd1z8XTgUT_KeRmFwCJMsU6Y6XL3aPyMSBIqH3hMjRlHZgjTtY-pch20J9JyfDzRYtUaMOdDrLX3UJmglQ</t>
  </si>
  <si>
    <t>https://www.contratos.gov.co/consultas/detalleProceso.do?numConstancia=22-4-13158225&amp;g-recaptcha-response=03AIIukzjw8l5VmIei-y7UG_gaOMxKwX61B88Ik5YJcQHgJ4WkJaa78ptsrPNyWaxfQ1BTRbqLRHfN4UP4fIetrB9aAc3BGTtllW6_w-KxtCneJZrle4YjFHIWawuzc1lI2nBRhJym3OFU8BkxbsSkn7XQtAbM9C1_aTN836yvABwRTaqHXZt-3IsM-GsTYa6RBcntDk8cumCsZVNZtwd-6esa8KSpukYJvcNok7hAflsOflYkdVmGkbMcHMDJfPBspqBnAYRcO_LM1QsgNliY7luNyGaSMw2z87ccIlpWxxF7BKB6QvMqsHUR5pZV-m1VD-Shv02r_fVqGvNnfFBt-SjcFqzzcRmeqpzk3pzO3d7-OQ6H0aicSde8iZz3R6B3NsG-oEt42p9wrlUd6RPJr3cOxHbKKEoLlKfqlCd_PQWwnY-aA0Q_K6pvtxF_1YhXLhyz61pEEaAAph_PI6hQOzp3gPvJsAQYgziF_3LbMU-ga4qUsZOLWmeMwBTL-Uy-wMkun5XneOSn</t>
  </si>
  <si>
    <t>https://www.contratos.gov.co/consultas/detalleProceso.do?numConstancia=22-4-13158245&amp;g-recaptcha-response=03AIIukzgSA283UE0urHrgltQFUl93fIwutFpEWjpzm7DbsgVUXnlavUmBrt_KvutbweCukxkXmdUZ1bxN86Bgg3HLSzQcqdY8BonpA4AEZP-7Asf4H0T1pEVZjJY1KaLO6JEzjnudt0_t1aTOVZjYQ1po5cIDyrRPgmJUEh0WECnjTkMBe3uVsKMGFB1V81hDQg5wKSEX5UiYTY-m5UX_VsSoOJNzyoi3c9SIl6UZjLfL_2XRrlOhqugfpZjIgGkkyah5ZpRF7xESstpDKX-Z_DhCBNOdYhSfChmPQaLDXsZrCgtCI7lx-DV1etFVOIWJtxDUaFeZNVAX4oUbEZXpYDwf9t9MH8MWW1nX5U1nplmrvcZqYoh9bltNt4c6IuJun4M8R011Yla9it0IaRg_kVJdx2c844QMqRtkoQT4R_5WSa52JkYZTqMZ0YTrbAdrn7DxbC0OacxOzeYolZinAVXVm194dImy1qnd5-3ho-MDmqrEyVankcLVmlo5bZQsFFXyqJovYHeXp9eAzLiTrded4WxpGqW_QA</t>
  </si>
  <si>
    <t>https://www.contratos.gov.co/consultas/detalleProceso.do?numConstancia=22-4-13158255&amp;g-recaptcha-response=03AIIukziGBBXdvzDXV1lcAe4yqLAaN1Tu2MhWE_RKQL56d6Uw3p6HTGyRAJCNeXbPVxK-WUowunBA6q8OmaD5LpRYLmXIRYmcAUXdcJJFMgsy_HXmAhE3Z1EtyPzu9UUDPZjm5aOWhhlPvjug5epbJy0o6W1O1BryWzsN8cG0JhGgbYT58y63cn-uq_i-HmNhUMu1xhCVxqDvYatjNEOdegsmxc48sIg9Zj8iRLX8Q08N2EOW-Ow4-hXRZC3cf3T6_EleAr1gblVZnGsmt7tYxVRzXYYveha2lmmhet0z-1woP1hmpEsHlSVk_aolOH185ni-yAFIPwxCxm6hH-CcMRCEqHJwmtoM_w9g1n_2VN1Tiz4QjBN9kI_-WvMvHfV5YzF_JYtbZGs73G_WWc1PUCKNLUKQopOOonTAd-cJy0pH8bsy0PvR-GsLOb7mhQYc81KSrTVCS-nq6_cKyB7DMhkjWyqqIooSqA8UDOJlanFKUIxzw3hHMKzOPEgBMiFpR9bGhVOeU1a8mECD3CTyQLAyOkjF37PRSQ</t>
  </si>
  <si>
    <t>https://www.contratos.gov.co/consultas/detalleProceso.do?numConstancia=22-4-13158266&amp;g-recaptcha-response=03AIIukzgRaUUqO2ZXx87D6jVWC9pp4y1ko1ioGsubH5OoaCIyuwduACbvDBQlGU45BByMf5PnW3jlZbiOWgqrb1b-og9DC6vo8cNS6947YIrAhQ1VK-R37LUFBj3ksK0jhIZY5XgWKbH5t1RgpD4Q7NG_t9vn8GxDovBp9OofyXruBb5UbPARL177l222w5eoishPRuXvj6F5eNSz4PZ1s_IVjGj0Wi96t5E9efAKcfDuBP5K8QcWISH1Vt2eN5AtfswVSSB3nOSNiFqnkH-K6N5XWTeQO4t5h4m4ZxNlsfFtICM-fO3JRATyt17bHvlhUJ_VFQJaNdNcTp_lcvGtol9Fzgk6nAtwa_g_XB3F7mXoIsrAzYzolmg37uezNiP4K4ph8802ciriXeoviH5iQSDzymZdXkjeWzT73tf56sNmqh78DnpV_b6k4zs_jTUf-LHZgQMXzFeZWAqe5D8iq9smtYlcj0F7gNW4dJOJAmD3wg8w5OeMfwMD-5SPfMIAdpZCPXd1qQZ_D0QpGJ_KnfIt4tkNfH0h6A</t>
  </si>
  <si>
    <t>https://www.contratos.gov.co/consultas/detalleProceso.do?numConstancia=22-4-13159037&amp;g-recaptcha-response=03AIIukzj385rtuQpSX39HPJDzJef6txVJiUSehhkeYUVGjM_yardcIBKjr8xH52j7_Gnv6fSUHVnxAR0xIKqUEQiXBElaagpRWz6rK9auqy60wluzHvsRZF3Pjo9gA_hDBj7FcRDNp70b9ZklVNnsyrROqGffy6AgORbtbk4NaeoLlrrNNH2LMkHbhjZ-rZo5PL4-nrwHQZ5n2WkctdJZzMNKwRY46YnudUN_00coe43OjZ8-R_FYNXCvDVbYtmuTNhOkqRKCGzGyguiAlurAUBGV6JXNA6jT3QG3uS5QH0nDLHXeFKx3tLffr4xR5P7zxT8Gxp3depdUgSdItFOnRjKAd_bBiYoKpmEmd7_3dJ83mcTZPI44--h7-gbx4UltvEpw1g_0qD9hLcL-z8DxdhVlJ0rfyjkFPdD_1FyIQ4rRbpCH4raYq4liyLgbGmEn4q5spguVqZ0RVUjTQGS55pCVuUyn3dtBOa1KCw7UxeA_sopWBUEyEdQ</t>
  </si>
  <si>
    <t>https://www.contratos.gov.co/consultas/detalleProceso.do?numConstancia=22-4-13159094&amp;g-recaptcha-response=03AIIukzi0dyl92JdSg--4mDA9fGiuNACk7O4pLCkD3U_f9ReMN4GqbNFGKkEUzSwkKS7v-F2rwz18CDm6j-AE1AH_iXqsMFzBdEm18UBPKhi96nx3zYtPdPXa7RRmQXi23VB4zm_YP3edtBIJ9n18T1uOJLVFrppcnAzfnuRNXJiIZ8rNjW6NoaOBblq3wB-qh-DJYd5l98m0QQnPfW0zk8xFM5VTwh1BNiqBwnCs5LJZwzIpu4a_67PhMPj4kWhc1K4XGjM_li_-detOU2sK3hdNPkPcGzMra6hXVp8a8x097ZFUZ1UBPgHIPAGg6wkw5YKcgkHnL6L6GxtBqC9kY84TOB1TtNeK5NF7ciuVMB5L1emCA72VnYsNpSA7vFP1Is0qKRS7ISIksHnBgdg0q3vahr7N0C6GpzeGm5jNth0afHI0nhCpgbRoFf7YkvFGQPT9ZU-uR2Io1-WYhVpOd3f6XfBbD68MO44n0wEmDbm3xnSeIkgMnuEVCseWhldLaAdiYCtkaL8zzsKoFSGFEZmUVHZCHCunYQ</t>
  </si>
  <si>
    <t>https://www.contratos.gov.co/consultas/detalleProceso.do?numConstancia=22-4-13159137&amp;g-recaptcha-response=03AIIukzgE1SkM21u-pHsBCdy9zR-dsCcvBdj6mS2-PO684btzNADMkYF_kakXWN2MZ5c9NAOL0xLZ-YETMr8QmUAEGqJ3nxJBdmp2pPhckMS_WGO1RGevpe_ToVecXRX7A9w1nnJip5H7djTEHneqo0KrxXB0S57U_ZhRrkc69LKTPa4ZczOpnWHcj1GhyMVW_x_2E0QHWmN0y1csJ5CA6-qVAT6ylyRF-ti8K2HD-Q6K00abm6JP4oAoE7F-NCAtlN-aWrWzXN-kk5eBX3YuYh3DolngtDV4qR4OfDpv9KtpDKXxo6Ic9xKCtTaTDKki0S7u4nXkfzCuuF9VO-M3UJPMFow7QtP6LdKS9_z-paTMm89eCYBK1J-b6AqzJRldmfY3nracMqM44-xgZV6GeUOKSOKdq70ct_21kTc_ApdS6-VbbVAwm-Xuq06KwU2jnccYqIJLW_bIkUrkcyFAghW4wLPbMIi9PIXMkVrSXk4DxiKALL5X4woXfH1Xo1vTdz9IvEcQS7cbwDm-bIsEmvSDr1OBFcZS3A</t>
  </si>
  <si>
    <t>https://www.contratos.gov.co/consultas/detalleProceso.do?numConstancia=22-4-13159187&amp;g-recaptcha-response=03AIIukzgrjJNdA7NJsGB1rq964GtfX_hlNCZpMJ7CwYVVIkyf1c01L9fR4n5BFQHNOdBJMGuOPE6pqayW_m83RXGUPYkEk4IVVceZLh8clzqCGxbJnxc_GoegM5_Lc_n67aUFCErAf_5B4e_C69Spr-8XeVYkBXeiSsqOKyjHusbBPNXv2vlggAYFLXPX57XhFJHIdx03vNnCgMTkHWu9uY1yjyEEu4IWAicJxJjnu7DUUkqAofH2kAknYEksqB635_zW92mVr73jxIiqeVAwSeckHZUZsCu9qCk6CRzSolPMsDfEmNqaKR5RfJaZj1xImxaacAm-rYqJq88ja88firy_VlJmkvY2QiNYiFMJ0OF4m9uL0OCiIp95yDcbqJz9IrDbySlbKq_mPhtk5f8cMqQt-goJEvWqFyp04CaKNZFK-F0EIavPW_EIgNZijnG5vYBELvJOUlkd0TnVSrIZHvU8cKnCK99wO4HgzHO7wziDyFmXZYDxh6z-dZuwtVscxJqctC5loxtYf1qMyX7ZZclrvsGhm0Ca1Q</t>
  </si>
  <si>
    <t>https://www.contratos.gov.co/consultas/detalleProceso.do?numConstancia=22-4-13159236&amp;g-recaptcha-response=03AIIukziqgBR6Touk_vmsddSnEtX_3hhtx-Vc30uTm09mRqqm519up68Tb2t2xhY94NG1c54827kTITodRm0y5gS9ooue1DcO83cFufb174WMOt30vT0LxpfNAMA2TH2_1koC5wJEyEdgRbvKLaDypr1CRubmditTpwLuR_ExXNmVgAqAY6bzyAIRGTu79YF84G85kubnWtsD11AOpUZR7sQcBXcslPCT9Wo-9cvz3tAamEyIPUjke0qNjwvNRBPX4oxbIzeounTnr5jdGIjI60vw3MBtuzWDfssilNxugzAxdSebbsYM5S7E-Pnm3dVcSJqAfxTPA2ouD1IOiTyo8LwPgmDdtNm-01mZsSjZu3O7fc9VGhqMvZzFgIwNHyE1HLbyALsumUQHecKdLD8C3gR6ZHcEXgQFHb9dWfAlqkDSSQUxoLvJa6LOcRCLgT366F_1nWtyDdLjb0BtOdHliT72ZJxp-ZELtAE81qAsJpN60ErZc4jvWvARUSKrO8ZGQsUxGdgC44cIQ0JQZvA4_AofdxPNJh_iUg</t>
  </si>
  <si>
    <t>https://www.contratos.gov.co/consultas/detalleProceso.do?numConstancia=22-4-13159481&amp;g-recaptcha-response=03AIIukzgRxbNwzzSiAjPhXYlUw53Q1wvj3Zl8Kf4NAgVwrPsT4lGNvUPmgZt5iwm1TLQ6vEpfx5CLU-l8rLqYWqlh6UCVxIpH7q9rFZVSzKDyPiciLS33V_YW15xN_fmsgXPFYEKfADLYfNmo8JTGnDlCk_zklZ1Cj537Cqi8sJ7QkDQij6vXc_EVKC5GIfna7nM_-d8pij_pJJ8AM2OyelB0gIaXUMXne_oJHcxcmewJK68LK-xewdYz7FkTNj_TbOMiaufLu7Buhcxf7CGAwu45-nOKXE1OKWWUoC0t-C_CPOPhaZdtPWiDPZCreakeo3Hy8e8hZFTdHcgpUr8oV6ZY0ppROzygzmzu59Y9vhw1-4OXs_LsG7jipu2q7Zrn0EY1_-iqEzdZcigPFmeVZ-iMaXX6aHwVmU_e5vCFBoH36n6txSRAjzX8ttHtncO2Z87hx2tFD2HgRCaSjey5q1RMzgojc9R78WkSqv6aAhxrHSNi5LUjHmw-QAOVjz5M3KUqapFbX3zn_8rAqu4l2EOn9Xpoc9NQLQ</t>
  </si>
  <si>
    <t>https://www.contratos.gov.co/consultas/detalleProceso.do?numConstancia=22-4-13159716&amp;g-recaptcha-response=03AIIukzi4vCFedCjWyoR4MZJrdgMopRxp37KCFyxCgMjFUCB36c0CiWoEolaqLCBYcRnYBs1U2Ia4MjJV0Gr6yZUQgIwdzQzf8TCbzq-usvj_2MNvYNG30qGRs4ccyfFxxF4MV1JspwitsnUfK_20AR-8deq2aMRKueRDeFuq63PSKdBrB3ysoO-R100LszKYMatkmt9myKHI7nFVuVMvg_4wNgbkfg3dv_iiacy7nM9qJQ8Odt2A0q2tO-RnixPaGlJoSB9CNAG18kir-zYqlK1m2FnRyQzAw4v2TVkwSoRSQE7KNw2P_1CQuqWnIgcw-zeJHvl0b__VaTM_DQAiuK32-TLjbH1EsQqeCNzo3c_tSngET7xbZcjPN8kzf2H_boSK9K9pRof8fVgwtEqcw53gKvsqaRclqMM7t2_cPiQ7C2ML9fO2MM08xdslQTMEJ-OxuiZnhjSa_mUA21IdmMQH9ybO209nXfUuOpJk7QOK_0Hg0ZFlzCYLfa1k5pFl2J1gZCwjgQ76</t>
  </si>
  <si>
    <t>https://www.contratos.gov.co/consultas/detalleProceso.do?numConstancia=22-4-13159745&amp;g-recaptcha-response=03AIIukzhNdQf594bWsugM-qrxDJGTHPnRIYVrsAl6ODABwWnDSCU7vobFadptg0BzmfkCA_tGqDEt_b5zk4zPv6iyVrjP--o4BOk3AGLun7zKLseyEpuXRQEJZONZX40pH9QjrsT_FdMH4K0K85WwHrqDLXyMCeypnVeS1srvvx88maNQW7UI3-4qA5eG2Wq7pVOg2g5Mj6Gr7XiyfUOmY5cF_OFi_nL3GBd39eFQ9EnJPi-lFlj-3BmIeoIOLU5R5Zc67fuaUIixyXK1KFMHMTCx6xZo-CO9MTiNiidiX1HzR5igxcGQlOE0_zl7e3wYFXg4iyVcmDzScmdKAvOAxokQz7so3e-G4CMGWQrZFpx-Mq1R1DDgMMAH71N9X1bF8RIrnnayQXTMBMksYS5_nHCJA5kWcua_M9NOAYFavSU76yzYG1-U33dKOd9eQIPpYmUKWFVZxrMKP7v7f3nvXsYkX-m8uwU5MOkImbnNYdZz91tVDgnXiZCL7ZriDQ__K6mRyW4wXCys</t>
  </si>
  <si>
    <t>https://www.contratos.gov.co/consultas/detalleProceso.do?numConstancia=22-4-13159759&amp;g-recaptcha-response=03AIIukzhYpnNbBAStHPJyn9L7qXHWPIm9wDPAiR_Arj9urC2APjPk0sewIjH8BMZ_-ChEmvChRUVjp9GuZ4aqfJOnS0aebBaSJ-ATbIGE3uVWyuwZ_qINJmQGHVg3LcDNCqo-Y0_sakbLBuTzVTyRYkqSbbwDjz1fFXXb6uGolCyk2N9yBO_h6HIkgDfpCeW5D7sHdZAGJ9gySh2OdKZZQ3yE1WFjil0cNWVnUbv2VD_fMuEATbliKQHIehny_n9ihFy3TAQ5PD26uMrOMgMUvh69UfL6nAUTNzO-zytszfCtJiGwQcyw8EVDLlleV5FwaWRFu3BpA7Okm6LJ4_cHvy03aQwTL8B6vYl2KPehrm1r_PmcbZRa8oP42xiby5myKXhpbAVENUe-sYtZ8bAp_veDojPpEqds2NZD9e7DDTl0Fnb3pQbJWXq_erPq3dMwBmx4RWHNDme85LdLMihAWgEW4rhrsLUFSRbDltnxae3_wO-zTkIZF0DGThC3sJtk0pHvqUNRLkaKwNo4QFNklguLN97ybpCDmQ</t>
  </si>
  <si>
    <t>https://www.contratos.gov.co/consultas/detalleProceso.do?numConstancia=22-4-13159764&amp;g-recaptcha-response=03AIIukzhXe6UaIr3SE9dY6TrhEgX2WEToOclXGjGPzWdBdfE8CSoU6o4RTOR_D3h0LywaIVPn2RBB9OJWHoxpJcGfht80h7_oylttsG_dVNeMJsB1VOEH-P_KrJD4-0BoGPpQGoNsE6VCa0mhYk1PEOTbN3H8emCXtK3RVOW4UgiJn6WZxbg5uIhlFwkeDkfVjEEyhnNKH6tttAgRmbjVyk2GO36zm8BnvcLdR9b-9c1ZBUBDERST2-8hUjdtrqwClg4uf1Yyb6FNVZeJ0f2rgfn58g4_6WenNv2_Lq3ItCtW3icbRwIZjbZfwJcqoIdutIrxsxdcouhYYg7RTmop5Vd0epbGfyzaBtA2u2ti0xuhnihC5-R-ea4I9US98822dw_38px0JHZ70hE4ePjKE_C2jp4A_Sqeh0NWyMBDVe5E3K34liGwfkxxGeLjY_jhiLrkQHK0dAMAtfyNg15YtAUYN7-0-rOnKWij0P2Pyxu_3SxDQ-j4Ql3Tc3_Ko9iYnvE8RMqBZhYo</t>
  </si>
  <si>
    <t>https://www.contratos.gov.co/consultas/detalleProceso.do?numConstancia=22-4-13276374&amp;g-recaptcha-response=03AIIukziWJYha5tTK6KbnjKKtbldq0g62u32zecWnIl1OeSJMjBLmwGZFVQlTOFlFs5vTM-KX3vvJaUIWJm4w-3hFXmnoWmA8eq1kzuHh92YwCggFrWLw-oJ093AInIc3PHVcPQv11cx2L-UE2rv4d03n3p7htLynDzy5wdZFZBHwG-eCbejaRdlY-tecVYG5TyAeW0_1BkLY8PtceCiqQ7_c5gJuscoYeezBFeQrqBJCCRVcy8W9uWH-CsnM0u4U5I5m98hWoKNuCL8lwsSuwekcvv6iuoT_WFBNxWwZMb2otUHKeKgi347WLdjaMvpJuKO-SSgdkYZf4l8qf6QdaW4iI9UlX5qqRsgbKuB0rFgXwpqdVm0MCntgh4rkROX5DqRgb4mnJ8116a3eiJoK4Rr2oxO3QRlQrQFCq_O2g3GFSNPdApmHkYQBYFSMyf7bd-jL1v_Um32VOzgPYbbno4jVWp7xol5GQhTvP4FdNwawGHBFiOT21Qq71x5DmrzmD2uGI9iZm4By</t>
  </si>
  <si>
    <t>https://www.contratos.gov.co/consultas/detalleProceso.do?numConstancia=22-4-13172133&amp;g-recaptcha-response=03AIIukziGAqkVjRcY3EXfMlMxP8FNkxyM5pGfvUJ7b90xQfyNyp-ljk0JCBBBDOiZRPt5z5BWLLsmKabeqVnhLP0_Qtr2ryLF3s1Ysf4S7RFLSahn80qoVyra9zKG2mlwJd7Wq40ycihfcQv-Z6PxF2oM9-bMK2cKowMUKl168jrRBoli4zzLLbFar3M96e-UieI0yI66EuAAUcUA-jilGNKK8klEt8vHmjMzgzz9m5g0QMaZxTlktlQpU4JY-C-zqUbFBUGG3UYItABOBG4FsfQfS6CIN-wPkCDwTTCwvT5aP2iA7PgcDwpD-BshPIgEKOn7DqJehhRQR4xyNVEtSrRdtHlIMpGhS6mRwCSMmooeVk10_tlUY55BsJaRq4vL3EcHY5LTYLHbJ94PMfecIctcqwpvmfWqsIKC-kiIeEKQvPSUcI1mdmk_h9psE_QjQAKcoAy-yvrqeT6GyE29nzHIvz9mZfUs0YblvfwdSWFUnBbKjE-INLPoGccE-HPYdPZjoBvdbPEKdbxZSnFpgn1tHUJm7f6wFg</t>
  </si>
  <si>
    <t>https://www.contratos.gov.co/consultas/detalleProceso.do?numConstancia=22-4-13172395&amp;g-recaptcha-response=03AIIukzhVesr0Ft4y0xOcLB63liPE7kmwjAUfTrnQOaGI0Ok0EcJXVc4YpHZ0bNlX8z8HU6HWkVox7VNfcMu98DhTP3c0Y2QkPtJNW8mp_bGUnNjqVgz_-QDIZG_HjDKAFrguqufuwfKZqNEIKep2UkFDOqaXm0DTZiPPMxqh2LZ8d7fF7pPeIQGHLgVgn-Yw8TEzotcmDp-VQLmh7-FQtvK0HhdUfnj7vn0sZnq0yq8YiH5mm5JKhpPDH5ODC-ov3Sd1PvlUyABuKWbbpq6SAMRNDARv6NKEy0O2EwGQY16P5p-rt5eBUAqfJiJAAC0ocnxSsVMbC0y-SbuFw9zb8I3W7BHLAHPEwph3FTKiDhPb81s6v9VB-Zqsj19R3IkxZkVlnm4_9RkS2pD3sG8Go3Z1Ee9FuEvpGE9rsCJcoFMOspsLMqg5GV1TygBFc_lihWSrQ7iTMKVSyc_A49-bIKjxufdUyhNxsR2y4RYiU6BATv9-Y86tmzKC10uuIiuqvKPt9x6obZdm</t>
  </si>
  <si>
    <t>https://www.contratos.gov.co/consultas/detalleProceso.do?numConstancia=22-4-13172495&amp;g-recaptcha-response=03AIIukzhE30auiFPhHDxpAkemiz18jnvVwxtM9cxZY3DuKVSPwtgP56Cgfdi_yPWn6Q8bIUdial5XQ3WBbQeZDocj3jny-I3uAfM3u7SGd1Y74zEnGtx-lBcFq2XuN8rx_b-8SL1GZLLDNPaW9bc_sRYQP02DVl-32fQWFeLwPDMfizmcJd7oI3_jMSzrruialRs8_XJznx_DACr--J1Q3wpQEwayz9pFSQRLdF3Qo57cCroqphBwDLIQdEymuLxrilwLgOuKiIo5ZXFQ_n7WbmYhGh77udEU_t4Gukn5Rf__J9H4SnM89uqtZS8JVGJtsyNsbW0UXDvrankKipP0g09dj-pXmDqbi1dt4cwA4gpiEH7BRyIgWXQGwy-BkBhTT_E-pOJUXKRIKbTKlg2BGgeuiR7ibPH0Ihefe20A2kwmYfZ9wGZKMameCe2vTEAHpAw-Mas1T-e2PYqaKKUWcAEuNak_gfLiYCN1gWnaOQMx0AlKHQwh9B4Jy8S0CXsXoOIElM-OdczViBPhrYYTaraKsdazgc_LhQ</t>
  </si>
  <si>
    <t>https://www.contratos.gov.co/consultas/detalleProceso.do?numConstancia=22-4-13172638&amp;g-recaptcha-response=03AIIukzitW0VzXHAZIWS2jmnhJ4z36WgSla6_-dmceUo0Ks4W2vzzARo7LPfEIGDz2Rp8Of4YzBkz32ktF-7PfeY0bOuGveAgse8JKCvWoZiTiTC-xIse6eGc1_PhiA1T-M7FKbhd-cuumNOqjS5-aloZ92bwJeWmwC8uyVgmOPjQFOQ3lFMmqO59L7S5KbhUkro0-46pM8bU-IjkucFQf-Smx8qm1-0ZScxqxvdCEWMWKielpbW7vquq3gW7KPI7K1OYcmGqELcrPX7fYnrhNL0EcB2WSJZ5UHNNuACfQNG0UI4NpmmCzWYmEkVfdGtcpCTv720BivNxXiwOmwJpWjvcVmRM1MfMX_6_mooKMOK2QrWKb4TDZuKq4m7idVfkjvTrx7tbDxedfha45iZNvKmrcNf5DHHdS4LdsZokDqbkDtQmGGmp4mQ1273YVnAW9mn45QTdhPyl44Ax6NMCVBiDcfJfxSCEB9T3sKvi6hqX-8xOTlrLCQC4HJuudbWibQwnJyjuNpEsgZnaGZhdGC1bIIWuN4-ZeQ</t>
  </si>
  <si>
    <t>https://www.contratos.gov.co/consultas/detalleProceso.do?numConstancia=22-4-13172886&amp;g-recaptcha-response=03AIIukzjVq4vi5-0WoGdI0aD1aN8coIpb2aeEkY7x0akEDLnI6g47rn7NWMWL7r_Fvg83FWCfgtYziJOps3smBHbCgnXuPSHXW5kr9m7RDvEeiVkYQ92JBzmhxndOrk3ZmeCjHwfoSlZDf2ehrqEFWIGg_FMvLqsIyYNur-UjIG99zZduZoxb8SotqikBzTLWbGEEDQUpMmoPKF_V-rby2ylgIzPkNGEFMpst7Rc5m2AvuG9lxKuDWsMATUh24M0JEQYPN2hMfTjfFLDZjLuj6BiLca3E4O9nkxUkmaS8nO1b8SDwZXt83It9zhb1Nzs71wV3hqdExFt5begJZVhD5eE5tuMo6Ue8Zmqi6INebJXGvbH-dKTVcKByiPa_yyfHcVnRtrPHxzbMYNrVZFhHi7lkDuj2sxkWPQ5hzikxhZ3cFHS7r8OhXUgtx-cWnKjjejORgoAUBeUfPaZePIOUTnNqeGM4NrLXYcfasBsBMw-lJqnwkZyZEPCp7qQ8bNmGeCYwClnFYMY5I-JWhMA0qKW3XF6Bk1jXeg</t>
  </si>
  <si>
    <t>https://www.contratos.gov.co/consultas/detalleProceso.do?numConstancia=22-4-13173299&amp;g-recaptcha-response=03AIIukzgWjTTLFklOvYKsR6w_Q0YNFbaiuvfnaMS0Tk-ejvAyqr2mcVgyzz-5YNxq7fRC1WIXstCuV_nYz1K4FF9I8uph49T99R0NacfdOBAhUuMqYoOzHulOvD0AWO9CV5A-m3XzOMHCYPOzQbXO0dWj8Hg1A5gvC_DZ6YUovxrjNvBStpgzGScTy9x9n0oVCsmtilVrrEFOZbEJD3p5byxov8FNc1aDmdG14xtrz0GVw5XherN-wvTmSorgJwf0yq-QPdUoCXdTZ26rwYKPQN8U1lWQA5qZe6WRgHQdvJ5b8XIqTlZ4Lx1ym-3AMlN93dfby8IV9jSVASGzUvBrdT2OBnPcYI1xgq-15L7tBQr85pwEzFlBHRlP5NUWbDqRy-hHPYIC01jlYZN5WBAXMS8mMac7Y4HRpO9joLTeCqvNVx1y2BSBLXhGne5UYRcG3xIeowMJvxseTTj8aBNFfDMb0hhrPf2QW5pbcfWQbONf8K76kn3c0WTnMezZQ7_zCglusAJfIUNMEeYlWee_2WBrpjkzHevVzg</t>
  </si>
  <si>
    <t>https://www.contratos.gov.co/consultas/detalleProceso.do?numConstancia=22-4-13173507&amp;g-recaptcha-response=03AIIukzgNeM7qShm4J808uOKw_3_zakKaA5sUS_Dv9kpl1ANbSpitj8oTHWZOMKn2EiqrQu4Jyh5grKqNTJB7Qa8Emu5DV66Ks-tFbVh6magp0rzY0_mW_IiY-c-D46bIGldhD41ReoFdqa3BjIwdSfx9-Euc-zj742KEt2wrxNfOi11pNnUVFucdN3Cx2gN93QDmg-kKKqgYwhsZF1ChShu4KAr0GBHFMTFdeobb--o3iTW1Tsn170nu6phmRgIXyRGVYc0SKEB6A3qACuUJMgVov0Y1rZr1WQj6I77WbPzQdiMY6MOkM_8Z4fuofVlPNEvU4PioUS03tNEGul0Zz-z3VV8nGSHUb0TlhdNVfZoZcovi5RxupL4Zc0QcEGXKdJJ3h2ytdew4GFmywz0aSbkOs9sKX6nVfRUZvJNEzk9gUFENHfC2be_YdG9qYmSpMSFZPCSfqS_p9erYl2l-Fg4lJ_ONfyxa08_D0O0_9fPL7oyaCoazNrIi0f5HBiQoq_CFQ6GQ2yjloj3R1c32wM1Lz9FNXJS01Q</t>
  </si>
  <si>
    <t>https://www.contratos.gov.co/consultas/detalleProceso.do?numConstancia=22-4-13173779&amp;g-recaptcha-response=03AIIukzip94jUjDK0NnY1rbbncKGPOFPP3OwWYWRznmzqA7KKws_VeTuukBJa8wfwIPVaIWsawdGNDmFQb7q4LSbE2s05rPVT5fwYjiUAKs8fByZI0cjnksQvsogFCIFUAvdXgp-g6hWbBz0vP2i3q-BRfg91iTxjIokQe6VH4TyEPcvlK5s64NfLJ4ermAG9tZOFHWBJxYBj44wciTfTcV9LAn6t5fHQRLSq6F0DMRXxSiN78oII2KKNdcnyWdZw4M0ChUfHpxrvhVuDjmyDu3uVj3VVADphuI3bh9d0xOVKJ68qafVerWOgBQXBQCcgDUNoR0kwhYPXoJjQx7QpIKQcB7EkBxPKxsLfHe1CAteAHoDiLwDNLYsGPCmGZuEQqALeYSj7VguCnlDI5cLawCfh4t8DC0yAy99AwX8jSnuQa2FMcTIuQ-GlebhDF8giKBblSPT7bZgvar2zIJS7q9wPjK3q6ssezkhCexozLL-e5kImhUj5aj_byyBHhFF1c7s7phxZqT4bCTwMvYOo9jatSxkbx2zJJg</t>
  </si>
  <si>
    <t>https://www.contratos.gov.co/consultas/detalleProceso.do?numConstancia=22-4-13173817&amp;g-recaptcha-response=03AIIukzgsmImRsb2Oj1yCiyjSLHnux-8ZJnquVurVCcmU0AkZFFFMjzN3YQMkJBP4-a01f0sutXihf4nwCADLC99VFy8DkG9T7cI1Bv-K3YEV7VwH7DLwJIIojOSgSdWWtH_EbqLtuaw-htWv-nS0C3XJamHOwccVnn6GYVxksBg3LCdkXLGapLWaak8OL3DS0jUWuCTWVT8n2h7ncH_KUS4w-K3LmZF_LfjQVdjlmFqWtqkCQ7islDVO1SuQh6G4ENUVOA7h_mxLaVH9Se3MFZ2FEXYc_PvWUpSCvV3yujOzhvOHN1i89PYa3StDbAEzBdSpmCcxqGQDZCRSOOGhdqzEmeItNSQpxlJ4bMevf6-IrUYDnu8IL1z3eSMIcQrtRQ_89qxxFIDRFU4voeugB1bxXlJNXK0KgymVN-WPBhDWjyRGCDDPorKsLh_2gLcnbw6ZOUp9qUYLRks4Rzoiep4lpvnRpXyWML0a_a-GvklUDNWcaGmEw7qKDt8hpiIie3o6tBMLw6NxFUFgs4W2YLm3cU85xnuYUQ</t>
  </si>
  <si>
    <t>https://www.contratos.gov.co/consultas/detalleProceso.do?numConstancia=22-4-13173875&amp;g-recaptcha-response=03AIIukzgWEc-iWeNf-ZpJN8pB9r6AS91l9_fpY-E3dpkbVlpv_YbkH8lSZuw8Iu5IvTD24jca8GNcFoA4Krdh2evZNc1zTNeQzFFiS4Wl0BqRyqfce1OUq0jMd7foftId05EhtzclfBfDP4nkf5Y1VeTgR8Bzomd3wCJ5eg7bJS4XVicCpzPmAty4Jc9gCbPBC5ldembpJ9W2h9Sx95-mW144JUfXo1VoDpUeHI-Y7ABNsYt6dUOXsNLUDLtjj9xfJYl0vJgXcGWVnV4ZVFj_JO3BZcR2zImqNkIzdvHFIoqbBnDouKMjjTIDrvttytf8fKALiFnBUxq0CS0HAaXXnhHsvNvvw2kDuZLJsK1P7EBegbQ1O1DJzbT2EGpNyv_sU7ev1hko-HMnI_joYZMIeqP5A7L5hJmYEBO6Qsj1Z0a2AKTB7t-xe5BI_87VBSi8d9JgujB8FCuxgsN5b5eesmuXYqmcw2JqkB6olMmhM8WE00L-knJWYA2XwfawG7QKA14MHVt7tMcR5SGTHby7rSM_1XpNTOvLGQ</t>
  </si>
  <si>
    <t>https://www.contratos.gov.co/consultas/detalleProceso.do?numConstancia=22-4-13270765&amp;g-recaptcha-response=03AIIukzgAegUd09E4_MHC97wRg_E1Kgl8S__Cr2SxOdYB3UqTmKIB9E262e2eLG3k98va9vIs46hIOyHRcgy3RvWlnTyPcz128xDA37Yq0L3lCbMZ9lKdH9sq8xFWYnG-nGrHbG_c191DIz5fcF62OVPrqvg3t8Rr_gE8EKKywC-0CdozK8gRlatcjJmgDpmtOo5uKZzqW-P2C3FvPSZx0_VtrtP98OQE8uiyUNqY6r_NhWTmG5b8OEkobPyWGkEChGWf8SPuM6qFrFfTWZ_6IrUIou5J2JK7VGFF2E4ikSixPpJao_-018tK_oJfb_Be68VTVQCbH3CXccjj16uIuSUFe4gBrWSvz1WwsuGF6ExIi9vb4cd87O6srABog4n20ZxxJ8D9tizCVQm6VsG6vdVHk_b4KBrSPyyh5TCWeVTohlGMcFABfrqajUjNTtaxDqdI0k0tCxnEs8BI92dNLjh8sWf96U1sxYjBBjQHUc8y-n8GBAbJgKxtwHS1NdL6Aqh0sRhA9wkM</t>
  </si>
  <si>
    <t>https://www.contratos.gov.co/consultas/detalleProceso.do?numConstancia=22-4-13270794&amp;g-recaptcha-response=03AIIukzjwMyBH_SgALFpUBjzPwTIKG_WxFNTnL36hOkQ_Qyu5fjFkJJbDtu9j5ejpF3ovkyBW2n3Z_bdy965WBBLt2WyCLbqn7lSQAc6MfsGHs2PKn4R8pVp84dMc8W3JH8NB9MZou_sPQLDzgyc7-KYQRB_dfnWT6W7ehmwZi7WW4Iw9nElmveK_ipRFT8rGmAqZloF7xWoAW5MI_PZUmppgq_Y0mv0MgJL4n7HF4DB_1cBxOFZv6XXJ5Nrt09hXYFAWyVDXyd4oHRdF-dJeXFQHE0QJuY3XHIQ6ADjw5YtuC15vywgFpJDFct2i1HcgFeIOMBUmtk9Gk0tpx__T726nQk0MC1OFi7Wl5N2fleof4M8fb8BBrqDqdfwHQ-RSx4eT_y_27ymn_9f6hDrfy55aDAUMh3imrXjHRBvkNC5njpTonRpz-PNiia7mSAztx1BHNjrPl97yWRZB9yRtgJHLy7H-TSY_qQZWim4PgU4-CKKdwdsaKBdq9_IaX8TmBdmvF8L2W8DsTJT1TdOccD09iTkcVvYlng</t>
  </si>
  <si>
    <t>https://www.contratos.gov.co/consultas/detalleProceso.do?numConstancia=22-4-13270809&amp;g-recaptcha-response=03AIIukzjs2FVN72ffzD6hCCEbtJxaW6tDcWrJRIGMo0T_6g2dIF9BO5-GSb4fSTOduYc6Q712QbL7u96MNTaTh591fpY8BgUupo80b24dnJpUIp6LUmPMO7znLuGecakGoJLZpfmBEDmIzXVkVIzeGaEP12dzAdxFJl4Bf-qyC04OF4cBYWxtsAIa2Jlx8xPli7B4svvv01gFeJ7vwJyFZ5WA3dyVmKQ0g2IH6WdxmLpbwnlECApqxesBR2uWrk8nZeXkJ4dqp96Pb-Egxi2sPM5YfO2REkSt8XbsdBhhaT_5rkzkFkQSv6nYxI-ZtHSuuTkwU-pyVnf3eEZK2OT1zmNV9fJoFxAf59OOpzORIvvn7ksKwLiomTp8VSKKbhjD_rTsAkALWXTjTB-NIB3p2v1W6lV7zajdJ1mbgGpbQnZQf8tC_2-XO141WileBBeUji7RTusLvtMvUUbRk-ZHRKz9WQGKO_4h_HNxZbyEzzlONJZhxLkvHi8CZu1n_zgpWJBXe9BAsgzil5_vSB2O2o9FJk6vksgUtg</t>
  </si>
  <si>
    <t>https://www.contratos.gov.co/consultas/detalleProceso.do?numConstancia=22-4-13270853&amp;g-recaptcha-response=03AIIukzjPi5fZxYbhW_eAaxyX_idz2w3Ma_thssGD4_6LToiJmZd8JmNxiVJ5r2_6YQfXCYYZRAe9y0LAmgO0xhzi9Iwj7ivuZee-yKfM8dHbIP_ZqnWAOfB0t7QtIv5m2SfMmYZmTI8Wplrh8Qy9T-hcKDYrzuCzpUSp3jLGx4US8MflzXORrgG02AGaQ5TgdaK-MD0ZOnzzAP3S_2C-lCc76WWIKXyBKnjwrd_hsT6sL8a2yTd77Xw-BW4Hj8i0vBNz0OqkYGzWCu5HH_ln3BUBJnbiMb7YnjTeVVB0MwWx57SQIZ1C4KXWy930ykJ319jFeag6ox7tLmb8Brk-U7eewy8h2icRa0eldP7KHf6mL7KNv2MWimDty6JA3JX30VLXL6565zToFwFY4l5UmvCkHWObzevzUn5RdCcKW0cuP8e1Y7h-9qHJ41guU7Phk5La7qhcJlKLmAQ4GhZDy_xBhZnn-8l2Et05VYEd42BdVoKxtdDovDSJ0qbLRJ9yeKy4Pm2dxTJp</t>
  </si>
  <si>
    <t>https://www.contratos.gov.co/consultas/detalleProceso.do?numConstancia=22-4-13270871&amp;g-recaptcha-response=03AIIukzhagln6A7ugE5uvr_xvQllkPm4EbfiZP-mkKEw0C4prU1MEF2imN9jZjM_N9_zxq_ZvEoyOTHj0mRHyNk3il9SHRfgQK656VYBD6vJZDn9TuhTlqzEkJs-kxzqLkN2b7Q3ButdRmL2f2HrhnG9h9pcqzDH1usPRMr4lKA3oDT7DDHuGhSc7ACK6-yNGOVsUsuRBRPMk3vy62YdGgIl5R5bbKwFn3jE0MvB3Y7sEI3CFFqyVCyAargjTEvSV3cn3gYzn7GwgbSTqBXftlTl4OYwuWhSjHh_WumlK1bkQj0O-FtMn--e8HnqHNVP2_vCo6r8qTzSDogF424aTXlpHO42wuzZh__OFl7vt91D94QEzsktejmG0S85Sbn3dk6pI1UbNGWoRXjOQdpRVUBRP8FuHw06E_IqOMrsy6Ydb0NxnwAw6ek9vnsIOB11DhcUQrh64qa0QdvyMnoo2Rs0t_1KRiWtSXGshr0gV9rbbH-SpxM5GspQsoPl880QwFQWLhKHhQV7oeVoFiF8mLHBTSTD717k4sQ</t>
  </si>
  <si>
    <t>https://www.contratos.gov.co/consultas/detalleProceso.do?numConstancia=22-4-13270887&amp;g-recaptcha-response=03AIIukzhlGmYkpWayEqTyvjcAoRqr8B8F4qMHQEeLvSKZGLIPF8rsogJhw--vZT2ON2k5GOqZT3yeaAy2h2kth4KopGYcv_pizipKkoBMaLIWsLPCJMZhF0Dn7nQIs08JuYsFTLAzDHJ7RYrcblkQ1vxo_9DcZmniy71wd5t1xmlF1S8Woq9wuWxO123D5PSMNmFU2ajq8FfckobtvPdOgF-YGi4nZEZ7wjtbPvQeSfsPLuD2qziNFoAMB34O7HNBYXQc4unUedFEAIT7tMD-DloH2fFN7wM2ZPUd6TvMRQYVzx4rFo6G_Dqhz3CxMwQRk_rbF-qPxTvrmcdf9ru8aHOCoJ0FJdyQkq5ILKICI-lbA4U0NeOoK8PWDvO7bKxi-tqjcOqwuGlNyIYzXGhBuGMjVt_VUK46qYJ_ydhQs1WeCNk4Cwt2Z9xaquwTiQgKAOb9HVYn2oIQB77G6DHgxp7dxu3G7zKLTH7pLinIIcyZJO_a9rJMHGo7Kv6Qcz_87uoYOWCCor2SmmOsPVjXzepJrvrb2-iGJw</t>
  </si>
  <si>
    <t>https://www.contratos.gov.co/consultas/detalleProceso.do?numConstancia=22-4-13270908&amp;g-recaptcha-response=03AIIukzi-HMF4oZqd91Dp_h-yiFWlNCGaIhApjKFnhcbXum00Fl2TJ7sfj49Svs84Tuma12zzNtleFUHKyh5PMYB7NqTY8NsORXBMM38fZHdVkxFFSW9tPEKvxldrqQk5YBETLzYXcFAKSqLdw81UTO5gldnIN6xbvnhJXve-Jo44Hgg1rFNWzU6g7C5kCSCy2hJuwzg9vJmtEHibBOKfe243xBrpqYM6piSDT76UPRjXmkl8b1VIQPdrCf-Yp8jmezYuBW8zToeudu_BTMdV2-2e5XpJjxJpfuLrGx1QhD_rmRAfgmwzs934FoSHH3RfAF-QcjpW5jZVl3wa6sVtS6UlI22i0Jon-q4JgBpuUSycUvygf3Gvff5sqnkpbLzKCe_7lzKm_xihkMeasmmMak_QzUEing8RzISEKbWilvwl9SzAKfZNEJR34nifx9U0N6FmsGse3c5yMIQmkghttMQmRhOH9c-r-JwWvlnN9U-6YxzuM112C-PG8b9Aw2i1cx5AwqUcKQ_GbRaV91jvkUyao3S5oQH8sw</t>
  </si>
  <si>
    <t>https://www.contratos.gov.co/consultas/detalleProceso.do?numConstancia=22-4-13270923&amp;g-recaptcha-response=03AIIukzjI2Vr9PUOHLYQSnYhlw0JajLfTwseQ6HZQ6DOD1DPCbsxk1-1C7Eo2oQarmmENAzHGRU4glgKvXxDHvUKczrTL2jC41klaK2fKfTdQU4TTUBlagYBWLczjZDqRjHEt8PHNHdJXv6uy_3oALkJr7o06ngmMB2juoolotgMPc9p4iVSNBOF2YUIWNAxuY1j_b1dJiSMZgadPt1W6-fP4eDrfqMwTAt-1wf4CWm9pECg1hu3BL3WRXhwPrN4eY3jsWTRbKD2ed5jUnTRip2HM815XanSZeYUUohbarToAM2l_MCLZF1jIroDyEtGdy5cKxIeJrbmzjt0pdJMXJ_rcx4peNLLb5_Fzv50eaqBDebBHyV_F929mdJpp-ZsC_26bMqKUbdMA_WTa8DRo6utUMHukx77PM2UuSO2-O9GOi2vja9kw5FPmWv7m8p24hiqbqzh1z5lbVAHqdmcL73QIU6orCrgLm5_2ilMQHCep6cuFHIGQ477oXTpIKANcqXvv_pTS1qEu</t>
  </si>
  <si>
    <t>https://www.contratos.gov.co/consultas/detalleProceso.do?numConstancia=22-4-13270935&amp;g-recaptcha-response=03AIIukzgxs4mgctvch2b-11uHjG2HXPJmmmSbEbXjkVQzsqNREbKJw_3wfRH_ekgqbhohAKZ2NacuQBIhwSPxmLRvHL-MkBZaPf0kM1sB8SNKv3_6Pcxw3RhZc0XHA7wkwLmeWUHQNhPjUr59D1KkOkvhHQPtapgZ91N5PyOFM_oiTewGvfrpIBJWk3rSUtFHCi53Svv6lOabe1aacDGkhhsFojVwoR41DD-H2pGBa0n9kzGYXyAyyigL6nWcK9jClGV93JQYRAw9_GRpNWzoqwgZ_CVy6DZIbX9azGni5sR5uVnIBNsnbAaTmbdc2jzjK1vLGV2tGxJhI7JVX3luuTmEaDtaO2u5mh5j-z_aRXwmothS-KiI1UG7vp5j_Q6zvZQ3YWenttddSlHveT37JsxhI9STzdU010YTM7LN0a_DQbpDBeaWaV9G10s2QCc6DhM_iqfKlL5lOzaVunoESAYk3dCz8XwT8p0piKpC6oV0lZyXHrrc6WXFOa4gqZP7B5hPwBvQOB8fnibvxfHuw4U8y54WmnHpuQ</t>
  </si>
  <si>
    <t>https://www.contratos.gov.co/consultas/detalleProceso.do?numConstancia=22-4-13270953&amp;g-recaptcha-response=03AIIukzg9MhC2me97NCIhq97DGYW3-8E8qAvikbPoh5cC1EsJnx5EO187lpTg6LUVLL3PnDpz7r0eaBQ37mRUPL1upqUIIyXABX-pOCzoJxL7w2g6qn-8sqeTisGfNFdioVSpoKI7miUs_2L5N8l5dtrV4ByJ9dOj7WWrY6uIJAh17p4Y9C5LYlWOhqWtOteUB7L95mwstgXJhqvoFMNBGyAFf9NMv04aZo3lUso9DQWbJnynbXBOQUmk-HtgzZ26Id0MPV-zvSfXrI_yq7MWNP3ch21OkXq2EwZtcIPchDG6-41RDCnt21wCQCNE59g-3oS1SCThU7Sr9pvvor5SQcMcybJO14nKP92J_4uM9oXfPVmbQ6Z8tfrJYEaCw1BBvwyl-FBJu2uqv_BCBSzgXfQL6iWqdYx8EWptmhzaRR3gzZabykdkDkLP1CMtweZKPiy-vWlcVFaqzRJROpUlCF8p25d3CujglIeRI611wyWWQ_lPgihcIqSW2JSxams3_Pj4zr0Mh4WpJXw_1oRunjaGjKH5VojLMw</t>
  </si>
  <si>
    <t>https://www.contratos.gov.co/consultas/detalleProceso.do?numConstancia=22-4-13270968&amp;g-recaptcha-response=03AIIukzi0UO3AUsNHLltDxMCvLxt59TlvsFzBS8ChiaHpxovBql-pTrTKxFSWLp-QUDDt0QpwgeUbvgrZHctDUmqSpt2hmSAFl3-H0Jidr_M2H5qidEvPW97HqdFTWSwUvADRIuhMtEHDouTYS0UxDz6xWJnQvITooopk8teDpcGHfFIcWmBDFovkUAZk0g5Q1kmpDKr1Vuh04ylzvJizV_wnsrNZB9naLHMABJ1Tbr3eiX0RbruU_XJRBFUbZrJY9ozKJzGQjVt2Ur6-BOZWl1As8u_Xcy-Flj5G49pQXg-uRS_EwXbEMiy3J_RIJ7miY9MwYZIHF36sEQXK5OlpSyVJ3p9RIIDsVlEJgJ9C9h5UfLexnNI2csaQ55CL-jfzGHlWKSeR80XhAA3v8S6FU8NiKLIjnrOWFdWld9hUepUlTNh4FZfVsUPMvY5ax4pkKlgYNlot82bZS4seMAKwsHwwh2K0P78R9fux5voVdP6Myry8nkfL5qP2_s3ne9E-fJ0MS5Co6BHu</t>
  </si>
  <si>
    <t>https://www.contratos.gov.co/consultas/detalleProceso.do?numConstancia=22-4-13270988&amp;g-recaptcha-response=03AIIukzgJAJuZDj4bR7vJ5yjamRnPQs57YYcDeDkUbMTqU4IwundSWz63skROti2vXZUhiOEloPxghnilDBSB8br4ZoOBdAJDLM3RFpUMbFWUIfG9kTQkTVZaCipaHgSHdW3YNOlqgVMQiQKEGg1ssUQO9bledLK8fFipt8RJzDuY-aj_jcBNGji4nD1rg7eCCxxbh_GcRdWlkg4AJjbzlXy4RC34jrkjs9I-4Xcf9o3ysZJ0I4vCo-B1uwz1rCrb4vdZ9S7KCM4pDt3F7gmdvyvUgEBzSHJdBKZC387U4iAP34zXz2Z8yD8Us-NI-CVz45kGdtVkXV_k8ltLfBLZnjb5VXwgObVI41TpnQGLz07jh5zbePcKbzyn0hZG9H3MkAOICEdhwXbFp2wAvSai2upVgCYxyq3HQGjDMNnIMGPKfIPWt8O1WYIPZUA7CvSbexiKff0nv55C6KmGiAJyUofHGQLOo1jRoRWcTHc36kg3YrgjCNO_usLI2BGTmCyAHmVeT_FjjS1jTO8AYNCBSRXJhQ4lZwfhKQ</t>
  </si>
  <si>
    <t>https://www.contratos.gov.co/consultas/detalleProceso.do?numConstancia=22-4-13271018&amp;g-recaptcha-response=03AIIukziiPu1PRH1YDbu7O-onZo2RFdLaHp9s_drexWKVXQxK223ecsRNY7hbStrvZrbCK8Tw-b8yUsMZ0H8NHMRO6UwZVTsfqmgsvjD1LuYtOZLT3WFfRa74zkFiWPK2xEzTV1wbAI9amMy0xUSW143-fKZTJaZe7kCtZRwgQv_c3Pgvr-iuRjAOx0CFu3AZbNIe-xe9W82dFBQippvQDfXTxImtnlQJVZJ2ODnDUIqieCeLfmMjeyrFJS4e8Atat66DtceHKz9cYTuU5GFP02xzyTI7pTN93QQakLI6shIVYQlePiqsZTL5T1POia107WNJCRLpWkoWYAG2DViObql2azdpoyqv_irTG8C86e-4ZUbSzivkbwkiLNdZqhDl-uZfzc1S3IYjw2KuD-pnLUbE1uFGGjDo8aT6izuCbUqWCL8wSc09xA8abQCIMsn4wyydECGuWTNq0B6_epRzJlS3HyvWiaN5rIJYDc-j_P7Bi49eUJIXUtjPILAylEKUe-NXRh74EpKTBOA_bkuW36Tjed6a52-XIQ</t>
  </si>
  <si>
    <t>https://www.contratos.gov.co/consultas/detalleProceso.do?numConstancia=22-4-13271040&amp;g-recaptcha-response=03AIIukzj_5Rf0QmZPUc7ZfH1kqcqtbChuVr5hODDVwFm8hnrJapCuiO4JMvBH_-XuwpfaR2pfQYqT6cTIzXMYJh_v-fXtz1A1ibU8SczcqOs4Db3b8Uy1pHdinYpdD0lIqDj3jBrGBVagPHZP6RLQo59IGKg0HqKwQ1xVBVT_JwxLEuTwjeUuW8DPZ47120YgAeOEBnQE0brLbIthod4vRuudx0ZqlHCTThyehMvbZLVKUNLjxjBHEofA1IJUooEd7-mxscfb-p2nF20wnHbYRJxovp_9YxErZfJZFNDnxl2SQ3zFgj8uwdvlZBDfCKMroO1erzPI1OR7aA7AvX5lxIeF8BWDPZw9avcwj1q1eN5NM6_UC3R3wvuli7-26G9PE4tSdJiuHF3DCvIwM-0iH0WvCl6BZu-bzDYrDU5vfLeWEZF38B1OJZtJublSDeBDKzNUwqaFPK3uo3tMjZ0uVBS0d4_uUtSMdjFmIIO5UbwamY2z3S4hRRoBWLvZqKSlBGURVhsHh-p8</t>
  </si>
  <si>
    <t>https://www.contratos.gov.co/consultas/detalleProceso.do?numConstancia=22-4-13271054&amp;g-recaptcha-response=03AIIukzji-RN5UxXcEWbeafbj3V662kZ5DsSG_twoXvH3qE9VryV_j_rahmtOMt4JT1lfnDUZe2WB5gp9mTG8VWb5_bPRHTbJZcYtD385Rx5Zr9jJDfIo-FCn2EPaD1ehtfhJT7LL9grcTaB5q_LtiwrAbXOl_jxXAlsDc9Ax7IXAuJEUgJ-saK9zyECHxm-fHLGOLnD4tTGhCnNRN0YhboWvmuvc52Mp-fTUkUaFmRO5ZPBoSgLFBh23uQomfS6n1vBHOjI13PBc3od7kRvgxmHVyvUv-kHqjTOLTRgIpxhkXZNl4vrTg6-YriCzs25y6onCBJ8S_MgV9sT53Jzq2Y_2-aPtVnciH6S8ZJYpt2zmDXhdt5wQ7Fb-fu6e7cvMAToJFh__bvexSSkU0J3Ijv5Ed39kA6LihGUeo4tNDoxpvtvlhgTrtDfEHah-n8tnrY0v32hsli-leVwgSkY1aoa-cxq_dffIYsJ66MTH-_vzJlyvRhD8xPdWbsFTstIoIup-XKxmUDIsgyUgsubxsHSW4ghJlJ40xA</t>
  </si>
  <si>
    <t>https://www.contratos.gov.co/consultas/detalleProceso.do?numConstancia=22-4-13271083&amp;g-recaptcha-response=03AIIukzhLLaYLiP_6a25U3vTc1ZeQEXmjuuAZtdcQuyh0UnaYTsuO7DSbGv-I_TbG0Vnk_YOyu5ZOo3ACtEPeHgVJEk36RkV_Mp0Pm0VpBOB7yiQb3G_DFBq2cOvF5KexNkvLn6djR0BnEcfYV7T9cDEQ_k4-pJ4c6NTDgcheYHBVy0lyQdRHQIa8jLC57MZg_mmyU0ILBOoelrkwOk2jbFGMa9YJz3o7boHz2OY0bfhZZrD3HDGhUN_MR27hXLlCOugq1kco1q_Ihnzk5h2hejSu8HmBtUPUbsL8mGJnZGrJindYtbhNlFMmshs7hZdg-9DZyWs19BjPaCmDLBAzRQg1TXLwzDfmHazJU8Gn69RnokiSmmahp4FEK4yJVLSda0lS_RuKAq9dnNP5IdPU1h35ubXZdQrPCI-kcM_76uZldC3x4CC7w_OTQp4sSF3HWBy6jEJ5biS5emGJAf5-bUw1IitSDzZtb6XO9exCEaUh5uyB2oBmnWfnRr_sZAzuODsUgGka5Md4zER-v5Qcdw2k2_IiWzDv_A</t>
  </si>
  <si>
    <t>https://www.contratos.gov.co/consultas/detalleProceso.do?numConstancia=22-4-13271106&amp;g-recaptcha-response=03AIIukzjSq0kxaKRvGW-8opcnhUzkBzTQCBiv5UUV62gIE8N67ISPR2WcVM_jm3pTslst_jIfCWoOPPOnkOS3kMcqL82vZd8Q4qfjl34_Ben65SlnLppeKHzVGc772vV8E85PU-DY9iuAgVsRdRG_LZI4Cbn09U-0jIOC3vuXSRN0bIX5O7CgmuF9pWEZ1CjQbHuJLDawWWTYp9hn085qA-0ViJbRhCWgsnqRcz7vaDNfce9BGyaMyJeGFLf1_gafct1eogSMIlqswzKOFoZ3rV6itx_1Pv-ovnxDyZbk2YzI4h4idJuT6_dyOGR6jAlille8C35_m6mzjoQMMKV0KECPSv-3B2HqufHOovrNM6MYFUAIRz0FAa6WrP2bx79wun-J9PmLrGAZjrpIGww5ODp_zYtOHCSS1dfYMpD5p7K1oZB4Iqq8G966Syg7R6duRFJxDeNorCtrOhej7cqXE1kAP7P_xIVb-4pfLRrEQFWjL12e_767244</t>
  </si>
  <si>
    <t>https://www.contratos.gov.co/consultas/detalleProceso.do?numConstancia=22-4-13271128&amp;g-recaptcha-response=03AIIukzi_GcaZvbZK_bEMra4Srz7h5TFbYymZDsAtKdbK9kBO5vFG_T1rKWuGH_CjLkAZRN_vgbCdapXYpowgEbef1GIjyeFXY4JgtauTiGNpm_HPtwzS747vtTeTX8tBLzF3GPdxiqrIomGzaZIo5iVuC3k8rtmkWrP69XnY6kiTXT1lOrO1ZaBnIm0BVlNeHenBSE9exF4L6EneuWSwNE5ZGt-8b8PekBf3IeL6J6JSztc7iOERGnSEr_kEobGH6f3bziAcfPOPMA9Wb-zoZrUeWTD77tkZEQOp_vJhOn1dmIgB6spMEg4jruLET_l9OYXHkTRhTEnmZEZBZ5zJxVk51PV5uYBewQzp1uWT4twykieqbu0Vps4EgoJ3hMbzGsmZHzN8jw_iQnaCSGQOfJOu6IRJwVUrJXxaFvcpucEMTDtBTXGpnyYo8QVlORgPCcmxU5mwMm2xaMYc-Yx2Prr7-DSGflk5ghHKQ04bwWojwWPKNUz4-NfeQd6aKYZtbhE1bRc9Lr9PbdE-N_8E59SBQSJsZMl7gA</t>
  </si>
  <si>
    <t>https://www.contratos.gov.co/consultas/detalleProceso.do?numConstancia=22-4-13271142&amp;g-recaptcha-response=03AIIukzggbOZbu5l6caNAWCNRVsrizUDCskpXrUfNT8CRnpmO7SPBA-vqi7MbldqH5VIEndsb7IK8CKZYk_g_d8EeEvdCdZT6VPi5uocFAdGJQM3Tyn16Y9NSAuKwAWhEDXQQZhfkIxrcgQEbGSfWW7lONmPPQtjYNoz18C_G1jkUuUCff_pEi70vQcceJw08fTO2p8_mJ8Zqm1XQJsGR9CB36MRWkXdxQGKK1570jFoNgxT-hx3RnMV179omMItndwNm4yK0zrxX3cOwl5ho-XoJ03RL71rpKOkCNd4Zrduu5cxxHoCHRrNzAcluDvy_6WZS3h2sXgca54RTR1XfIHE-vHpMnY5Ml8bv1_Hz2rDA_Oent0W18obmx4IOX0HTqNfjBkogIGpwNLVXxWVdCr9DyHuI8WZg0xtWwmMdzOkpML9LB86leKyWdJOoh4o_oHoifSqK5WHAAUgjqFWUfkcT20cLpRl4hz93vknCqsExqkSB9nwv49HolOVAwaEajqIbr5EfcRzt</t>
  </si>
  <si>
    <t>https://www.contratos.gov.co/consultas/detalleProceso.do?numConstancia=22-4-13271167&amp;g-recaptcha-response=03AIIukzi0Y1fDnVchvzWoq753AINjXo5nNdl9a23MKPKW-ZRpuX-Y4LXrOUX_vusF4Q3gQLW7-q3LoNBNLJoN0CE5tpbV_jLD2oG_b8AP29GtM4rWTMJWHLYfptTeb0ex0pl42D5xxfi-TQIsm3ROX4PsC-kUR2KsUHn8GOzsPe8gwSB-Yf35D3nZEGol8l5OcTS_Pw--IfFmrfGOGei3JO2GskdUS-yyd062mEjwYb908tP6WzPeRKtzQY9z79Z37CDds9wtHIPOtyz-j9wu8BEoL55ptIYTInKH9maSXbFDWdCc3uZMfXUb9n_-3XcmTzjm6BROfRNaJO8hrhCJKuultJWiEo59KfPjfIBIRdyutoBgH8jDaNvDOjjOpW09nVLVtfnZVYb19ZeTVb0eVEpjN347aOHaRz1Ha4Cd6fVxrZStN9b9GvYrsUvKEZ09u57o6MRVqmTA4499PEN1i0x3hZoE-VXbzvyWRVQ-KV8Y7Au9wNtDFQzmRgQP8DAkdBkC3cN40uPbNX2PzkllTm6-XUOihqK1Vg</t>
  </si>
  <si>
    <t>https://www.contratos.gov.co/consultas/detalleProceso.do?numConstancia=22-4-13271184&amp;g-recaptcha-response=03AIIukzjVrCRm-wL8mxcjyqEAhspxQoX65cteUTO4zyy0pVxWyZe6njYWfhcBD9pUrjutQfkxu9wVy2xVCM9GBuKC65w0MzzwXaS7sm3-udpHwpT5KiJj47MC2PozK-izatyR3D_T3stLmAYn40I7wtk3zlum7pjod_UH6bbNLJ3ojgp9VF3b98q6B-ntA2F0jJeS6aC-aiBS_1WUR0_armHctbbxlsBNQo_LQbV94hpnCTRFKdBR_9lzd2c4vyAa67dfI2XP8sEQd0QKoB0g7qZYJjlnnDlMfMaYUrSqiSooxc8CenKKPpDztrq797MsbnVWwwVALfd1XoVBPxIwuySrn7BTopiBcaD2L5Ha4RJrJW3_wcN1aF6lM2x85S7tIzrLxTWLkoNJEcMNbEwYmA7BBp2W2IMzdhCBDebCwT9f0g1beJyxuBdvMyclbv9WbNe1FaKJ6iIFbBFqC5pcbR_q2OM53R5DKFPmU9tq3OZIOrwEGsscCs6xZi-V61v6j92FbgWk58QD</t>
  </si>
  <si>
    <t>https://www.contratos.gov.co/consultas/detalleProceso.do?numConstancia=22-4-13271204&amp;g-recaptcha-response=03AIIukzjT5WWpv42E_Jp-1aQeDtvZc4spg1c6EWII0vr3ETBrXsFNhjOXgEF9_joOoY7DYhiF1DUBpL09vVdYzD7MyegC1HlBujWPJ-Gs4tUuz7GpAeQqFKt6hey7lZuv1OL_aBe0K0ZbuBB4kqOmSc6J9VBSPm-To4Jan5NpTJYi_eoVZwbFGhtcO2z4OTyI7HlwvX2lqMZgEe-CL-ElP2UxDMawBoESgQ-1gGB6amcp_x98EHAkc0gPiLABZxOlEFVxVjvZNORcxj7B2E8LsmDtkt9s_sZFAAnjTuvqK2B-30us4GBqG4RtuyPlOOgVtxThwOS1AhpfE_Auqp1Gn_JKN85T3ZHQTNrRL066GM_J-CHEY7HcMWZqLxC9WKNjwZ3f0jVdA3B79kGA8ZJX5_oAMO4mL1BxmjSGl7mN-jr9O9YiWt5jZxeE0UClDTIab9-AB3guZzq1yPZgIzK8omBfee3sbRE5Oz11CVYv3KSPppAnT7Joc_eprBepM-tNaClm9u173DBq42B_Ieqcz6ZbFJEZhBSuOA</t>
  </si>
  <si>
    <t>https://www.contratos.gov.co/consultas/detalleProceso.do?numConstancia=22-4-13271228&amp;g-recaptcha-response=03AIIukzjJGbGOR9fmHCbQ0qIFV3U5ORW7kanEv7jSIJJL6ORypIQW_hq2_klxczLm5hPshgdfPugKhkJn4L0YUSlQr23XwnZnx9G_HlZqskII7hzXBLQFGPczuoUIzVYHM3U43HKpu7vXFb3TZXr8U9gGR5-5hNcWWaLLcqd0xXjT8nWJMcds2dwgaONi2clBwpeKS7uU3YocDSqx_g1CNVVAIwgLgm1muPKXFVSavwPN_7Rik5XL_pz3WMsdojRvlC99ayFnnIIJJEsvIIOMjG0QAEAxVkoL_1XSQSPkcDYXiZW_reedhLw_CItCwj_IGaMi7ncL-NU-VaZ_8G-1HBNEWwKoMy9c3mqB13DSF3lb9gg3CY8DU1T0cBL913dvqJRWU6r7nY2p0cQNqI2tTwo6hJM6vHKHZQbs5O9qU2kOF2_BGO9P9YtvD-RqepADRWB9LHiyKQTTk1u1Dmzf1KvK5m3drtnjkA6e4NQynFCPC5nBk-GJgICodCUAtVpPjXNLi8l1iorW_rYGaI6DpO3Wh6PmgZfdSA</t>
  </si>
  <si>
    <t>https://www.contratos.gov.co/consultas/detalleProceso.do?numConstancia=22-4-13271246&amp;g-recaptcha-response=03AIIukziqdCn9HhAvmtxt3oNIiqwCK2dRMPGJfsL3ax2tcVxsLAWnwQMB8IVK6CbEg59hnCcu_cUYwuDX6jxUDF7Ux7ky7Ntchbo_uXArrkiUkAe-8R5rn-GBP-Qdg0Uh3ZgTRTZbVMBk4XMArkNVUzBzziF2uRXKG1SN2JrL7Vt7czwZMpocGIBJ2I3e3hBFlTtMU4IjMQRUBXCn33_3KC21p53qXy8359kB-3SemlxAT0Le9O0aOFqKKv12nypLbGv0bNXXmUvUfKDS2AVZcs_u0i9PyVkmVMD11n83MVChgfeu4nli4yum_8TdgbWDn3GGfjXTgjmmyWAKQF3Hmm016vX4RQoj2FHdy5sftQPwerq6DJSB0qLveyvVPQ-hDSdcjVXqhOGLXWW7THrQix8PJdywpkFGcdwHsYUJLo-gEzX7_J0OyFllY4qiRbuUZAuPwvF35Gcackkh5H-lYzYEgi5pZXRjKWhPMAqkBZoEkIekFAp34fJ-HC5lCMML_A6ctvvYkhbaISZzcyfqLRbEzX_LkRe0eQ</t>
  </si>
  <si>
    <t>https://www.contratos.gov.co/consultas/detalleProceso.do?numConstancia=22-4-13271263&amp;g-recaptcha-response=03AIIukzghB3cyN9HDP50IXBOWf85SZGwwUU7SQyf97OlxVk9UelH4xrM10NyJFps776EbSawQm8kZrEzpjJgjQk8pVA-UUbKT0YYoEdCW3jbL1XgbLdsX6DckSIK2qWpmRtNKwz7qUuEJScHkHQpbdpZY1Pn583OKx64lH19tvOrY8uVF8cnukkpHK_ngz1LKvhqVpuAwZEw11QPWHdxOtT-kdrAK-pTd-bkqg1U8SJAO__zyVIobnzEVEIUAn-gFEh8oQJOGcZ7DYC2oI-qdEiOjVWtySQx6mRvUTEv3BaAt5OPrutXU3Itnp9G0trfQHfdNgU1HssgZzQDwJzeqedCjooHWalnLPrUHSltEfbtKUl06smPI_cpxWAlpf2KwrYsOuD7QCIZepHq1vYHi119Rzugs2njvd4nLnWfWnxEPs1AfXxFGXxsxhgEn-SDWb-6yjdXcoXUd7wjP9USjqBIRcAwGo6twO5VxMw8Bq8g4XYRh9jwmmjDwAzCCPhA1aGK2lymi1wu0q8JbAwut6UQS-I9JI_-3Aw</t>
  </si>
  <si>
    <t>https://www.contratos.gov.co/consultas/detalleProceso.do?numConstancia=22-4-13271275&amp;g-recaptcha-response=03AIIukzieECeN_P5wZ__n_tXb0X0e1-e8fZk0m-Ihuhnlf6hpp23gKP-kyd0l89nEYqQZ791ONJ5G3W-ITK6VG_Fmn5HB27jqz1vMtOrUr1TYkSr69z9PuuB5vnWSOyVU-BMqUJTp_u4-mRUizzNBuDNrp4Gpe96n3DFRC-wy73gbG_aZ-3MfgshCvJ89JdHVWfvo-AQVAnuy38W6sGdVmSST_u_IaYGiHx5phk84Y7bh5LujTrGEwfLImtpI9r_XhncRvYdaZ0Y2vvniFnyVKg2KJKMb6A140uBrPzVuKfJ1TMpkbuhvBEPIIla0owE4aAp_82Hh1uie0dt0d29AJoQ6kgch25QqpQtzq5t2yEEOSwTfg87JtGWpUltJki4dpEYR6H9weg5yueMSD-O0p0fmbRA0ios_1D2aoP8JmPh2B6NvuvAbFdyw6wRemx0_R_wLWoDr2AsxzY7bi2ExCtZl9MsrUm1QbKIjq67yWnb2pi-srGijxA83Wrwq5FL5uld165WkTG3zo30QTSeKnOstUZptx2dmpg</t>
  </si>
  <si>
    <t>https://www.contratos.gov.co/consultas/detalleProceso.do?numConstancia=22-4-13271283&amp;g-recaptcha-response=03AIIukzgeZxlnTkmj-6zpdR6xojW-ajwcYW-Fg1x3mzQ7s1eGW2zFbyLMDZZHayU2X-8nJAhX9GI5HqpYk3UkDputhuTrXvbtC_xDJuZLkJAEYNYLOI_T9Nmc_qnDqWha3cJdy357FALnjZFHy_1KVB3GVU4TisBuN_3Ek6JUn-6B2tTXfP5-OzTbjFrSSYEkLSbyJTA7ZMTGu2uLx4KD1PBuBmos7W_PUnYRuQ6ysThdGSgw6t3EtRB_5p35Ax6-zysJG2PJVd7UTZt9nNsc8vqqAbNTntiuIfWKsEoJCX2w2taG9dyjShrvehzOZRQuCkX2ebPCsyUhathu3m6LOL7DGKep2KMTVYGBl1H4WoWy_xa9ZfcBrGMDvZ6p4aTaigHkl3S_6AyjEGxdmx7cO7JWvd9WaPJnSDhxIN_E-ayirB3UrhLJc2kXvSKtOs5iXimVruRDQ1E3Ff-xNPNyUJXXKBISfIR_tzTEl2jQtrO8gi4Mp_yeVSBhINgeZNOZAe14_VJMN12lpBMEiQhqvynbUHkRpaYafg</t>
  </si>
  <si>
    <t>https://www.contratos.gov.co/consultas/detalleProceso.do?numConstancia=22-4-13271294&amp;g-recaptcha-response=03AIIukziU6eLQbOb_KpSQmQO_TSLyGbOzomqMYVG3_DZ8mGGbRnx1sS7K7vBbFB0tc1eeBibgmBVvDLqpXJ5OjCUoMycqrIVvmUD0jdAWd28G4Iicn3B6Bv7MprUu2rhQcjIw_IyYUpE5TLA0_MbZ_oN2yZiGM6UyK9YrJ3CpNlVR9b1906d07zh2gQVv9J-NqeS5iDg7jJyA_D2NPLYac1notwwcv1Bt_qHebuRRC0gTg7liJqJtcewJ0H9t0quzAswX1p77YMYHF_dc9jaNS0fMu7iz26XBCmenN3wjt8gCic1vKYZmViYRQHPwy3N8VbZhp7BiEeG_ctfqILeKGHgDcksLycMMWaiVPbPBNTdv5efH8uLBdGH7gUP8_5F2AC04ZFkBM-i6Ki1O485isgeDlv8B1_yQfmhbdZa0rizOhpkG6_mUcagsL-sHzigYpnj8mUfNXiiqz2DaA_e8xPrZT2zzL8cVx9Mofgq3IKqlFiYDGz3riyrmWznKYRTTEZPA0hYc081EGHGULEH48vFTQ2-smU-7Sg</t>
  </si>
  <si>
    <t>https://www.contratos.gov.co/consultas/detalleProceso.do?numConstancia=22-4-13271301&amp;g-recaptcha-response=03AIIukziTHCy0ym5aReeRm9v1WFbyBhopuyRrZ8BkBIj2HEqPS5aTM13A9H-sYW4hbsxd7qQoGAEgcqzB6Rvaud8vWHM9Baus-7KYORVBwE3OsFiqW5pnnr5iGW_3iW2QyktMMRlAn8Ii0JG60mMbNTTOheMaRbK1MpyM_C7aRwN4HCuZVRa7tCCAPDJrTpmN3WrOfGVhLiL0rawM9gcx2iiHL6JJQdQPxAWCXTUEOy1gAesSiP9U-v3WhX2aMkjrtApkS7Y07vVUtbbgL2MNEIAvpKvolNeVHGbmiDruTw45xDhrvsfDhCsnmMTpZU7xJDvdMgaNPYt2C--hHFVU7w-4Zl5j56mdg5U5uExMk0yPBIr_vXkA3QVslB3-OHdBNtLjysfGw7qGND6g2-g2qQYFrIqdjKPi-xnyIyfCGjb3JWYwSnh6QSDIq3ul6K59mHzxKlp_usRmXm5vgJzZkA4N3tTJtDOn0bN67kF5A3izorgsDJtkpPlfcEZkUy_gPmVnNuQWm0TcAam2rNTFCkBYd7hEUs-sdw</t>
  </si>
  <si>
    <t>https://www.contratos.gov.co/consultas/detalleProceso.do?numConstancia=22-4-13271316&amp;g-recaptcha-response=03AIIukzjTs8oAdy2IDoDZP0kv3YqsZxlirmuaO6bL2jEzRU0jVzhN1kfsyoD6gHBqLHeCc6A0w5CUJcgeJfQ-OahMFNZQbKG8DrrOAjBMIWHqzPB_MuEJOrLQO4XTNTj0OfxmE2wJ_TXzBvdiDEuOQ0MGHhKkLQtaDuDYBUx19v-V_FAG1mBxDCBWN8PAZdY4cILHMLBzo9354qDgj1NdLHF067IRGpYTdQ1RBjN6zgmMsMUcYrZwpe-dyADCASci5GG9m1FYnJKK64ZmNr1aH1UdptT9XnhUbKssYZkCWpErVLz21CvksbrePTbXosyS9CGSjR3lnOX3fF1S1ITyvPaK1HUCcRUB1oJ0mtMVGBqiS0iJub0TFhPfpLiKVrBzBZQ5vwkSigzbJI1_YWSYNNMtJeN14OBzLK7VEU4e8-1HoGvQbivls9CVsF0FbrLCAY8TnFL8xMswSBD3YNPY9mEX5iq59KcOk4cTCqC9x53MBglIbkGSK3pS7SFEsN4Dg4cFBtalZMPI_LyVD_ZLTm9nFRvIbDNuRA</t>
  </si>
  <si>
    <t>https://www.contratos.gov.co/consultas/detalleProceso.do?numConstancia=22-4-13271323&amp;g-recaptcha-response=03AIIukziATgtAbqWKzo-hxleYm6lmlDRSbI348dr6AR7zFQ7DOSjf0BRGw_XaCd7r7BJjohfr2gvXP2p1aY3zyqqbxtnR6hYrE2EwjBRtx9tQVUwcrVYYkS-MffUPgOv2VFw_rFenvnLQoOqPzCquzcHFQ_hemx9zQWyHOB0hzrUgn6BnIsInqLEPMxjvgQqyCFOkYBjFs1wcB5ztTDKDkn5KEsc8ibFfVtLwQGgPlGIbYFzZ4UJk_TtEOv9JdTtwglNcbpfiG9qFSGgGGWbRmXpz8Gv0cf1uYDOwEJ_z5UN2q_ZbKgClaC3_3E3ftz6TtqgNzTmW46Yv7xBO0cuMSsXF-Iv81u0l__hCMiVJ3L0CbYUaaDkZtcFjwknS_BlVL84lRmeh9orcK-7C2i2iIAFOTAaK4WChJlFH9-XF6rMspVg6gtNkQxOPnXX-GZP4y4b54keqHkn8o7qrja9SHFQVgz5p40Y_GCR1JD5KuWGiJAV__PW0FzDakOIwGORe5bj-eUsQeHyqIzAwNoBeP9Uqq1GnrxXHGg</t>
  </si>
  <si>
    <t>https://www.contratos.gov.co/consultas/detalleProceso.do?numConstancia=22-4-13271328&amp;g-recaptcha-response=03AIIukzhg3pi_MOf98XpmThUTqVkIuydwGLbkuooUbNbULxutc6YZtvg-7ApGY64xVOcTJJjIrkbrd4ZZqRbj-mYQwWekyO1DUMPG0gqvu97DeiD1gyqCaFtYYK9AUJmKb1HcmyNI1R8d4Gvyt9-kJnXteF0lkTkD8DnfIRUn87pHfjIZhzkwpj8_aQ5WfWGfU9f-WgSq_D61fOT4cNqbvSr-HRT-WLmEpPceOa_1u-brpzlGv6syMjazKlCip2yXkBz99RbtqEvTp0GuGvdDTAvmcpYLlmZ_AWPjbKMy8I_m6_b_5KMfukqqUltOqr6fPUQ5LNGZ2wMp5T-u1DvNC2yxbHAHU1LayX7m1cANdbBo3maY8oLwWsIKKXZmG03tFj_WL46Mm-r1FxsrrXklzPWpu6Pd2xdm_51-JNhC4zPiNb_ndIqy-3JsqEhjBlHg-A7WSvEwfS6mEr0QnL98ld5c5W1AesU10rQf0wQzjQSPZzau4r9WKyEMdkxMXZiaymfFfsddwz5K</t>
  </si>
  <si>
    <t>https://www.contratos.gov.co/consultas/detalleProceso.do?numConstancia=22-4-13271350&amp;g-recaptcha-response=03AIIukzgmFCiVXZZucoaDMnMNIskpv-eRkccWduUAncSk03vd9lU2kQqOCthpie_T63OBP1CR456nB2PGOa2pFpOCeJ2N6orexsDr2LUQJOK8ZtfHe-dOHA35HpAx1v2-4qmJsywaweea1rnvuTdDTCpW_GP82i8fV4Cq52kBiErgIYnnHvMVJa2_ulhd8daVlrFJMAEvxVrmNSlQAdxghOrPctdxHfqkdts4P5LZYt-hsfTPhF6tZPeyDJGGam8k3qSRxaRZWgYaaRrYUae2CfIEv7t6G_aGMc0u47UIg-jqAhuE2969yBzTg9gzSCQA3_71B7kXDMqlbr41elIfUs2dXrX8Bv3Jz2MCfGt1QE8YyeGe6zF4mLiWrC4075zjPuIqBV8v6GpDx7sph9Tzte4z_IFmuy7Qdyut9vm6B1e5FSzfXEWkpYcsURxYV-Eymzrhe1CnetB8s-tcaDwZTea_JDEaae9KlEBQCp7WuwEq-SZenMFPiraiT7Ehhssy4TmBYSMq3TqnFjLxR1cTK3aQGUG3Wc0-kw</t>
  </si>
  <si>
    <t>https://www.contratos.gov.co/consultas/detalleProceso.do?numConstancia=22-4-13271354&amp;g-recaptcha-response=03AIIukzip6XqhFFT_yTgSzCB3kWCIYvJVa2Vi__GzD0Ka2JVrVQVPXkcvTv4AcPIKCHjQZnC8ZNt98T6N0wSXNOctiw11TdGUEJLdBzZuPgYtP1pdPWKEh7IdLJPRLZjNqxfXCMFjng80Qf8mI6jajySdPVoFRwtrPZJaFFEX54N481SJgrIWqD_XuA4vHK8qQzPix4F2lX5NG1BOxQtV0WorKIFekzeNkqKNgD3NnEXx01KQZHArwDEpyRMcTBArVYz82Ck1Z5FtGY5CdORPIsRpnkx2Ok6bonRmmnjAwVGabKIsm7j-AE9uZVbqNLazwHdn7ktXtlcwJ4xYm2lf7JjOdXnMU2EeIBFpL7dHX0d-1BjRDQ2gs1pZI3ZA5Z7j2_zpNmq6aXWsbvVj5cPuFI3mQyNnosYqtDZNoLN5wd4T9ed9Mq_aq2ZjW0BIRPP09A3u1n7l7nrDFkB1ySvKrHVXUWv_bY8arcVsPG0lr6zaBZt1oU1qoqupVzf0pAYCgn2bIfVIBRx5YSvPj5ANk_6o8Tp4N10h5A</t>
  </si>
  <si>
    <t>https://www.contratos.gov.co/consultas/detalleProceso.do?numConstancia=22-4-13271364&amp;g-recaptcha-response=03AIIukzgMslncl0GAoNyh09KxTxzkA3HsS1gdec7wuJDa10RNvM1pg1QII3fjJY0LjQeaZEuftxRsRNtPApnpwCqGRoG2ONKjrZ7C32BdlBKvlpYJgSume7KkFMB_m37mhKdZugOe9zrBAWiHhaK0j2VqzHT7tkW5sRgY5s0E8dfIvfkMCW_fUJhg7ahsvKYKyJXdB7M9lhPhearOYfTBctUtT8f65sHldzR3b2TMQOaGdFKF3Tahwt-U7yft-2kEjCu_-7ecojs56onnvwkrUgT1IiI24NSFGN7uAYAiIDl0KL9XTn48WhEwfSJCXLp0WnSqpvcjGujHryCGNaeR56ZUsb2v9afSDrNSHS41PPaNkmLWxxHv_lwphjl9shYUO6DH0Usd8vYIgntM1ZcGCxOP2DijTWXtyn6kMAwDdCC8jPaelmqmyT6CaN58tpRmOG5jqc6VL9gA11yTVPYDPwdjqoDBJ2VDykJdrB7KHP_VWqwkfO1grpI9PU-eD3W5HaMq79cSwm31SWsp-19G-EJkKXxkk2zMbQ</t>
  </si>
  <si>
    <t>https://www.contratos.gov.co/consultas/detalleProceso.do?numConstancia=22-4-13271370&amp;g-recaptcha-response=03AIIukzhFE9oD9k5-1rNe7QErafQv1GzvEpbm5qwswQU1Pwi4NZiwjQZkUA4op9lEhUzRcxSwx-c8q-NvzhvAS61D9EgzFN2R8rnpYzoUjA857ddxjXsVdTVkEsXlZ3wEgnwOXYtRTN2wOo-8bOfEvheOr359ahBvAneZsO4GVSC8srhESOCb6niE9PCtvJVMml2CiGTuARS-Mqy8-IF_WuVIb0t4N-l4yvQKxFBRPpLa06H3Hz6lrxoqmoDFbu5xK81X0TXt1mB4nauw2W0yCQNeBgFReMuIbtHBlMJ8iGpsOtfM7Z6SeipYdfzGTXg5l9U2xOLCI_YHe3WmfAP7xbTee1uxM8ZzZBC4sZfYnzqMIC5J0GZufPReHmdEH1s3rXoHcYbdgJa6cwhhrpDoLpUxt0tAm8nDFexwI1F9CUCSaaEt_CBKaF8DXUJNXZPnZMdnP0eUs-bBfS-K43sFgM-2Ocj_Rf_ZU82YjUjuFw0-3-pzA7vyMYWd_5ZsbS1bNJc4KRbebaM4VGB3GNm-SqGUhb2aeoBUAg</t>
  </si>
  <si>
    <t>https://www.contratos.gov.co/consultas/detalleProceso.do?numConstancia=22-4-13275701&amp;g-recaptcha-response=03AIIukzgWMLMvi7ZDx0ZSWLEhK7fxS_3ts9bEDiUXciIhtVOT-VfgPRTEQkJwYD-dOJLFJyKTfts7-Go4QmLZD9UQzpKkrABOnwLTBcnM1bzvpN81Xu5cWci0AzG4wsj5_8qadkoyXEzqHHFjVkRrlo_xsDLzbTIGvPRytjPxnEZBefnI6R-fgQO8KkkI1nYXl8qGLtCnl9FvMWONR_p5hf3yva1JeP2J1eADYWFXUQ1IPOUWwrial03cUidz7TEVgnS4jpTue2fOyo9SQnHSeQguny9zTh1flGP7UN2VT69oMZE62ykQBPLWaiaeF3DyipCjfmI9P_eFVNvhEoj3r5xsTLrDyOJ6uCqIINm7tKzxxCiKX9_nw9M0b7PpNQ969rHbmFmhMGAscx4EFr-gtC0cbjDhgx2M0bofdB1RaJ2iNUPZkQZwFmeCzElSTl6mT8oFylpqnQHaYKjKJrKHLxh6X8Q86tkibNwPy8N3-9z9K91YJAGRYJTl5T6MAGMFksMuZN84WZS1MXuLXqw_UNeKwLk_OxjLVw</t>
  </si>
  <si>
    <t>https://www.contratos.gov.co/consultas/detalleProceso.do?numConstancia=22-4-13275727&amp;g-recaptcha-response=03AIIukzhhP18zOzn-O5XZbpxVMvhcdpIRPCaj37TIfmOmrZWwYCaVJs2kcjbxSqiIM5Df1azSald0VDesmh1pITYS82u2Rzxs1FiBQXOeveIag8TQ8ICeyqiaUxAWOnADnYCuMHCE5bDzcjBpW_dNGNdos7y8VkmGNu949OLuFYIiqFOxGiwjmuPvosghhCKtZHwrCiR0jYZ2wEGgfJLj4rVdWoZoPhhwEilOZepi9mXCrVLJbBK7rxZQaV-8u_npz21Hs1QUhReM-PT6g_7v_zO3ety895Rljm8nWKvc0Qy1AguPd5mf8aWJf_DAXdSAhyWtEQ7jzHjx1QafbG8-Z0F-6OTC0FuywkTT_2wm4oVMSrkAk4lzL8UaT7GWujkc9K3y74CtLxw5XzixO4XRS4SPxReZd5i3trjvlAHTGc4gnmHqRyHD_ZssnQJF1d2rDuKc3aeIbExefVtK7OaiC6fl9TgxHjmMzXzvHhzAzqTe8JTE2sEOroOA02sHVTbleuOu1WjZMbBD1wLi80HubY1wfXQSmO_QdQ</t>
  </si>
  <si>
    <t>https://www.contratos.gov.co/consultas/detalleProceso.do?numConstancia=22-4-13275753&amp;g-recaptcha-response=03AIIukzhM1NhBbU6Be4STV8xZlNmj8JwbxqEdRFogwwcPT4OOzKZ0MDowZR2kQDE1fpH4z__BKqZu0b1C2cog8brTa30IXDWXIcSPpb8iFbHcdf3WvDqB6iYL1cAtT9r4YjDPDBkExx_nO0alLFk16iIonWy-nf9YqX94gZaeLlWcNI2w4851QWdtGCTwoZPrn6ZQKu6dxhZhF_3vTqJnQ3zlOJZyCVDuUx8gq4Tg-0LcHp1jvaPA8fZJDYfLgKYXuZ99lwnaltiMXeXkn9ay_nk9_yKExuxwx-E6pIE3lBFBHr3AidbgmiWhVYAihin6JEhnWQ5tFQGYs8L1hMcLUR2FDdJPb48fBqjJUjLYQKIjbaI6pT7fRJuAuNilLSuNMfvhkeJjw1ry90_1v1Wi-Z84s95e0cKeVfwkca5JjheXUfoX5qz1SkX7Tayu_9W2WWlETXy2s2Ccab9PTyLoOubzlbCN4nyQ-56wGgjNFqPB9PPatjql1mMAMY5J7Gi0CGYZ0j5itcTWkN9w4kfqE8KaGRGGQ0GC7w</t>
  </si>
  <si>
    <t>https://www.contratos.gov.co/consultas/detalleProceso.do?numConstancia=22-4-13275786&amp;g-recaptcha-response=03AIIukziX8dG9f5WUpYmHU2piVyDZhJ8RtwyQna8ctqG9NbLVfWezJsq6nDLgAyI-Fbc_WLQ9_yRgyUjPNn1sE5Zw4jOfYZSlvj49ZkT4npz6gKvbXMLqkaI2rMFO-XnqsPRGzuM4QRRf1cIjWfIIdr6ImzLjAzYzQ10RgVDSSB8YBJ9LYWzZxjyhWNkJkcAM2LnQXNbHSvBdaYBBUvi9S8hJctfqYv5zOXbZSTOoDz8CxiLI4UsYIsQwT4lQ-A5dCrVbwFuTROYf1N5Ef8PdlAo21RRI8k2tLHBEXj5njKAKSK6Uqo8N3bJiZ1hHzwMs8BD2Zdcgrj5uve9FSW16nxPjvZsH3xyedn9QmO0-cgEzCASAow01KNZINIWfB_cBPYYydEvQQEAnI3d09b3eq5VdavjY8idTEe3VV9mvI7jy6vbhS4QsQNMjOL6lV8aPb7ETVBOxs8AfGEdQH7fnTR2MX2Ctl4Gt-zzAEExjjY83GVH2fMD431AVY9Tdm1kEJDCWCqdc-sd6I1yCjXz_Zp5hVhcoTm5yqA</t>
  </si>
  <si>
    <t>https://www.contratos.gov.co/consultas/detalleProceso.do?numConstancia=22-4-13176662&amp;g-recaptcha-response=03AIIukzgY2gNDPXq45SfKjJyHYJs-5gazNoqXVkl2HRbnZpIEI-TMvWj4ABvVe0v96s1NP3dMRsmXqwmxMbqOnqG5YZgcQ6inpCuwoxCirGQkYtIDfjThtpfK8hCdR8mDtwKBqrX2ug2nsoHCRUI6CbY7LJHbsQlSV_ZQSvRpMcvlpYbKISMsDJ5cBKXQg87_pBinwTFtRFJ1PlBz_tKoztbm_Ep85OB0ow3zHTnMEG5tG5spwRHaRnyb7uEV_Sa3qQfufXUgtBfuFYjsc9UvPoWB6LcObN6FH-8YDZ6nC9qNHjhz6zgrN7T9_try9whbRoFoUEl8gKUGlFOU1-AEWD9RLktK8QY2lxHuVvSFPTIiXLHW0ZtVS3CeT48t2_3ZK3P8_o3PrzibZd_s-QiO6gOLgqrI44jEno7QVFYhlpiX8zPB6EfcyHo4BVK4cq2j1MxLEVtjxIlCRTNnpnu-TxnvwtgiobJMMz8ASJjP4a1lJzvHLoCWh52Bmv8omCf86LzE2MIHtUuM5Nel8tR4RCFmGmu9E8sDYg</t>
  </si>
  <si>
    <t>https://www.contratos.gov.co/consultas/detalleProceso.do?numConstancia=22-4-13271386&amp;g-recaptcha-response=03AIIukzhVlAmGi8QOK0-dT8HuSXS45QCr4P_ub3RW_CG3Ia9oK6hETbFR-CNyRfa9tJpW_bcUd85Y1D-kDEm1AzRcOkTvpuUxwemuSLdrnTpBvp1odezri_PsRhXwwLNhm5a-cnMlHRfcm3Un_C5bNhmDex8BT_6h4h-FuuQqj3HV0dD8qyrgKMj_7TD8Tlqz7iUQqXkRbzllwJL4Xt1_nm57saEyVb4nhHhZY8RuwS_DFhAsyWc4Pta2CfvC-YBo7u8YdKLT6_lCmox4wtWHt4D0DqK-qVX1s5udAkhDi_DgY5Uzf82ueZqu-O9Vrudc7jagSJShC_ajy1BzWNafxs4YFpsRRKsD6WrgQT9xubPGpvphiK_Tt_E2K-c6shxUwGULyyUjZWcwcpYJGrWhpmaYZrYZk7wo85qIy1m9YEYZig0VtlxzzxPZ8OkbBWr9fvE6h2EXiKaQlVsy5KgXLSDRzjkCVVml7bFIBmGXLoTo2UQRWbWif74TykAk-Nolf0Gz1-DkJI7Whp01CGy2lsDL9uO2iVlbtA</t>
  </si>
  <si>
    <t>https://www.contratos.gov.co/consultas/detalleProceso.do?numConstancia=22-4-13271399&amp;g-recaptcha-response=03AIIukzjYQm5YpinNEVS4uTXKQg3kjs131ewVOBs4qVWLvZMKJM4QBpV6R30HfCZGV2VqKel4mHHt6715wJbXQ83zFpBpfzDzWptqD-MwQgYRpD-919LywtglFsYgcSEfTP71RBHeOGu6GFdvsH4ht1SS3o4GRN-axUiRuQV1c7Oj6BUTLIvR-PwSw3J2oRk0SRL2eGPOBC4vmaiZME_wA6iZFjO-zyuJutdWXcIHCn1oMcwOGcUI2CyuCUROEwfmBuIAWDzfmrmpCjObhw9l3AQd3fprgLzn8vaYKXI8GYF3VtrNAR7iCGdjLANzJ05mN_VQ2R5zgHpuHamODpv6mtDjOdRF5Yuknwx3I-Qd4_ZArk411BrA6dguIcSJMdiQDShRQkdFhfbLLVKLuRHnPoeG1IZnRyBxMmHWZfefrexiRA3WDMBL2Ic4V1-23wRqGcYcA2C_tdFwsFDxxvyrqBPPLXSz9p_fyJnCP1L0NogQGVuBw-CQa-OGzupeKgMcmhqCiXLMjB3GPDrKYvuuqYgXczrJEARV1w</t>
  </si>
  <si>
    <t>https://www.contratos.gov.co/consultas/detalleProceso.do?numConstancia=22-4-13271407&amp;g-recaptcha-response=03AIIukzil2vg5kbIDCdFbd8xPbYAUnvOkjGUungsVObQqLruPaAE8t0RRkAhmwiYMCjKB8MoyDPx80olcWx2fRTfgYLZ8lpW_vbqZrALPwpLjeFlhEm-Zzq1R3YimFuv-F8KlzHZUTB1KC332Ung8OyquOjmbH1ZL5gynPcoSLRiqFwnoE0A6XgCfacOvbJD15uZ2LLo2-cUVK9M42C-BCGxQbBKrARMpmVKFeDJhW9as9a3Weebp1NU6xgchgWV1TJP7bO0k6OaiJ8pbfSQbh2kvsZaenMqgIM3vRgFZ6gtGvsbQaTxg83GjEmo7HGa2qRVhkh-2DYGCKhMHs4PflGjBXwopiSET7mHHduEehVJGchm5JmxXlrhu2uMhQS4_lUC6mFe0mL6iry8gsVbA8k2dJVEIxoTIasHPKFRdXq7tTF2z3AwiPyoVwNFuDR-NP473sUuE9BDc9DPclLaNovXmJyaEbescitQLhBCihZ61Fjj9EP0q1I0ntR3rQRgKMpIdVvtQuLhm</t>
  </si>
  <si>
    <t>https://www.contratos.gov.co/consultas/detalleProceso.do?numConstancia=22-4-13271417&amp;g-recaptcha-response=03AIIukzhTIbTAOxQiLEFFA-5ikSx_e-cL5_tRyTWOrzskca0uIFZIJmTloz7bsVBN1229W0FR0f0pjqVbrgP1isWtnNu8qT9zRsfGPB_RB667tXb2hKA6HefQlc4mcUUqZ6us5GUK9nTImVRdN48iMZNp0_JirRhgOjQ4BQnPv47oojldbnEmvjaNaiU6Yk3Iiu0CTp14qrXpgkTtal0ZnSqWxU9NpbhcINOaYtPmTxgSbQxvDioIqDRzy66-DWEoqMhjlnutzSzwi70CXk0JcxpMCvwaOnW-lxvVDyr19CNGdpgkJj_0KCjZkZkAif8AghxjG349ltNIAQWZPolZvfvX-UFKrU--sgZN0h6xli1MJIHbgZ9GDVxUc2aRhQtw76ip7tSN5JWpD2dkWCdQsTJZyIve47rBLGqQh7eDIfi6SKLZ9vlP8frbjtF-kST8H4gV8VCe8nkbBubYYzfuHtUEKj2ZTeHUa3r43xml6vASxYMQ9xV_47V6YUklqsVfn10hb3hi1M7_rJMQkuFcafrMhMCZTdSewQ</t>
  </si>
  <si>
    <t>https://www.contratos.gov.co/consultas/detalleProceso.do?numConstancia=22-4-13271441&amp;g-recaptcha-response=03AIIukzjEo_qIGVnQCSYmMEtm1Se2W5GqcmWJgdYBha8_EU6fDpfvm-wpVeGeePEMFmt05FK8wXZ95Zfsslze_vdgtfz4FczvAPJC6LkKcV7NE8oLdgf575xX2l36xFZCloA0F3Q2v0g9UsURaMcgDI42zFCaB5UME9g1m9jLh0J3AiFE20cSy_rdt-BQErLBxxLBFJgNkSXZPNT-xkINdyyVXWXEVInO2aDklAyTWrTh792fsFVTdcNOKKyz0tEDhAoGOcPdxsgk9YZVkhZWJ1ElZWkgfuhZfvJylcJMfz3eZTKfbkxV5GY8h8gRpH4XMwzuqQDoRDrMy3zrKtQfzRUQ9qyO4bQepTS68tHH32ELEgBOPIUU-T-U_uOLIrjX_7qdyotNGNbtCv8wRo8cs3TLfPm0sqyxa2rhoL49wEHCLuLCPD1D6BliKsXWZ4afORPHJUN09ZP0XkhN9W8fkRoxvtesczl5X4FtE--XCRaEAjlNjo2_sokvZ0CcwdWiCrVpqA2K9F9VsXnzcvNiQ-0PHFKYoXLQhQ</t>
  </si>
  <si>
    <t>https://www.contratos.gov.co/consultas/detalleProceso.do?numConstancia=22-4-13271465&amp;g-recaptcha-response=03AIIukzh2VrCAl-lxoi6jlsgMocKSwqNxyFIVtzC-KpwCOPKXzeBcjlNJDxKEZpMrZr7F7wRIwMAk1XvWNxCO0INgsGt3r38KbAJYMkNF-eyYDVYf85aJ5kDuzGeD1na0wUBOBiqcTsIkBOuQlCwDESve5dmW_r-HHykXKVWldbwbW-eeI4Sju8ajOx3Oty8dVQKaA2VUbWs-vvvmBp6iYhqeKjWIy-K7tC6-c6c3mZewn6zzbhVB-2o-TSrEy0USPafIMGfXxqfF4E-iGxliU62l4yWox42HcMhZ_cYjSgQnf0HaldBbjyqOblveUPP0qovPe2Uf7NHTfEvtdD8fgCUnk42nZUW0y87-Bkwk2KYEcO1VHxUJ5Bb8ytikeeFaNeI6yA0Zx3eUoeJcPOVqxk7-0PlivM0DKzEotw3cxLGXxok4vVU5WoMPloQKGA7lhkRSLmz_-Uf1o5ACTO6bQ1f3ZIopOyEZ7oi-CEYx1I8-NE-AAomi1v8vqsnFxX7IzUIodZgOBy6YpvBE-xnybYRZgZfbua0s-w</t>
  </si>
  <si>
    <t>https://www.contratos.gov.co/consultas/detalleProceso.do?numConstancia=22-4-13271483&amp;g-recaptcha-response=03AIIukzitwMApcvCB4Pqm7lPAk0rRGQeZ01uuPN-XdguV2cL1-_g4lHqVoVDtKXIw_onGqH-OxtrtE1p6KbOva0JL-uGuZNbXJuma0VN-YfeWqxG_GoLsp3xtq2orEMwTn8N1E2oqhWqyMvN0gnZ7m_Ci8grFrp6Ue4J3hRJk8qYtlMhzFgTThMWnc2DsyOP1cUcFXC5olBizWPghfeTe6rI828MbCw8xNYHXihI5khNrALRw4ubtsXzKNyOMZ_HtdWEya2x-zkkBIRVLC1zUBV61TzRlA_mIjGWZ7xCC5yXtAbN92ObS0DQxctkAK42Pt4SK4meQQX9H1G6HDak7oP58xI_xWbt-QLFTrzM5qO8WN23FiGsNalos2DO5a4pXvH1t8wxDxgkDq4MyJ7tTGeYKiI_4DCt-9oBtTcr3nN0TP1pZYkckOzETnrM68KNl5m8Lz95XE1JtRu7rwBy7sGKqJKKqd9B3x4MzTQo60FgfqCRIVwijZacZSsUQ2dslmbglVhsWEBRT</t>
  </si>
  <si>
    <t>https://www.contratos.gov.co/consultas/detalleProceso.do?numConstancia=22-4-13271500&amp;g-recaptcha-response=03AIIukzgPO9_rn2nfyH-Tn9Dw9ARemvo5rkmAHiVeC54CblJHSqAeaqIJN2c34XLRHKoDWUvzZKr4mMaYb958SPoVfuf4Kr3_v_ZdK-YqM8MlcO8_uo1t_d_mI4YpENvyeT8DR0kuztBnylfmP9D4wD27gMqFnaoZR_CUp8xHBlDyduz6Kio84bvm5j6qa51DGe_lomrSBqpbqEhFLTKsw9MrCp92W2Xf3KF8I_YIPpyYv8dw1ND6aLo5LhUdj3Hul9vRTSTjGm5UzWweWg1SCuN1S2rBV0Fx2L67bjUckimJe05ZdcOyRvcwALen001cDZ-NhcMvpMhpA1I9DKwY7aGCE80zTflBD-ZU3EavtD_Rj4AxkBsi9bfBgbETyubDBJZilO8Zy6lsc5RZoUtVK5hxsjVSkuCO-1X-jR-EOs3Z4dNenh2fM_i3hP_06LyNL5qsXc2sZk7n06aLf2Qq3Eirrd_lcm4UOfCXlniuf8ZQd2_KNqRAZcrZ1ZN-9pjFAw1Cj8cPOVKtZrRk-fNJH00PuFuLPDijiA</t>
  </si>
  <si>
    <t>https://www.contratos.gov.co/consultas/detalleProceso.do?numConstancia=22-4-13271626&amp;g-recaptcha-response=03AIIukzjcoIVHvvkyK9-E-yvOYaUYnuZALriG28AkUnC6xUz2T8zlM7qCvJWq_JNqjE3xE33NrAHsEUhhvsaVMVHuY9bqKkRh8sIjS-ORFO-g6CdYF-oHf4SrlItHzJvolSxPMdqf1dA8_EtVvC4obBZfIosbYzinR9EYufb2pO9zToGxn6jv1I5FZZ5YyXr0PK4DlGmhqNyHDHrcrCdygLu5riz00uXeg-ZHXsgAAcH8d_2oDyGnLbouackSa5IX46kvWwwxCHQGJtrmAz_ZChB7SH5JxLcQ7NJezVhTZyMaz2Jb0WbnikrtGejNMDbtRmFppo_Jzh3nRkocQ418nl0TL_I7oWS23JL3iwfAT39KDe6maqxSL1vbcf3uKaoCzFfkhf4wwyKF5hM2pIlUWEWnP1LlmlXcWRZBCLLIzz8fp72myyHlquLknG1Hk0C9MBrDyHYUa4XAOevBDbO0P00JKrR0kvEpWGUcQW4hADhlnSb18meNRjlFvACD5tn_QbmsrQw9H0qBNXFovzZfynTKvOGr6dmUKw</t>
  </si>
  <si>
    <t>https://www.contratos.gov.co/consultas/detalleProceso.do?numConstancia=22-4-13271659&amp;g-recaptcha-response=03AIIukzgnG8tXCjRHVfOEoOzE7cKp-dfaD3pst_tO_KMMNibV0TQDP1iXFCeMGyOqtq7RmQM0KnsruZiigtG5csOHGz7SvzGSJbTsZzhSEkxSPh_6llm2AfQ0ml-wa2TfG9spg6tuy5Oanw7mpmfmxBEWb2zXw4powUEQPsYzfp6Jnjtzdc4vt6rSrzZ7o_bNxWjNofZD5xSWatRgFJurTmFH91jML2C6SJVHwf1NEcfBqmdkmI7zTGQcO25iT3w0D9RuPTp1l7oFWlhY_SN3D0D-UJ_XBHPHACyCBL3gb9_3wFD6cWNN27shSKvksBRmsJVG-7YULcg8jOcTu3dGerdYQSU_A_wcSMuRd7cUp4gYnzS5w_JuIzYUkjiGylt6QvRLH4Qzmgz5Syh-DAS7ZEtg0klP1S6hvmo5rGdFpJbpq_BrxRd2iP1o7SPdYHI8YHj1X3zrkgrnju4GrNNPHYY5U_p4c8QhqHTa8QuV7sTRt-C-5TrtdkStuYO_yoQtDvWBo7W_b38SGcBaFTC-YzO4-3Oq3avXRQ</t>
  </si>
  <si>
    <t>https://www.contratos.gov.co/consultas/detalleProceso.do?numConstancia=22-4-13271679&amp;g-recaptcha-response=03AIIukzjskB9W2gPL9-vzMFWAXrmkaNsKEfVZfPChXG5fgMwQoeLebzj9BQehmx9-Giao6FifaOskqbaiDjZPtulGMzAXpGO1jRniXuovNG4sQ3q-qTBnk_jXIBt9eTsmw0WBwK7BUZnv7lpu1NhZvtLpcK2mtF5III7ToDbjPZJ9WRxVDOrgdWrveV410IKfkxfkD992HJwU-toZJzUt06cyauF9XfWVYYXYSydETsGxJW6Uy8SISEjSmQqXBq-xxVg0DaGjUUazrkI5MnRFl_2QkUQf2P2JOQ1S2XJEdlJtqODlqxBreyFqloiylrXSvK_RRNnx45ersIIl12xYCdZmeGbYTMGCCQy8P6qwghTsru5ceoVF9hCKHQsugiKCE8oELtUsGvlvhgKh-ZYCsODy4JQjIx_Aeo9u4OPEh1VSCPY4YgG6CKR5rDaJmxlKxHSNwhX3YL6xEgUYe64SZedW2r269yWD0pzrNmhi69__I-Qgjf0A_Tqd-wfO_t9CVXaY5P6E0W3KyOpvGrbDh0E3v-5sWg2SPA</t>
  </si>
  <si>
    <t>https://www.contratos.gov.co/consultas/detalleProceso.do?numConstancia=22-4-13271713&amp;g-recaptcha-response=03AIIukziSh1HKfGVAXw1BTmeVKZl81qCydi9sBxLlAciEhyW_oHof7tZYOQfhgiTwn2FUBY-W9kJowRbew3ZAW4tWjmLB21YFxapruMLPQu06vYZaDOmb-ChlVdHqCFhUN7_0OTNCRFQsikokVnpIjsWc8WzBR09uU70lwSk5lVoShsVQdmVaPyfDeGlW2xyT3nje38-x6c0reF3L9OZDGP6xwEQh3C2PtYbUMQ_cGiNlL1yjdOGrCkGVyRtMEZqYxf8D-ya_XuLs9aIKaUeBHrpks6lYIQgKQisG6Rg47pT1GKgY4iNFL88JWDOWBkluOProOlwKJaA45Y3BA3ic0Ymtap6LYxhP4WMBgPTg0oU4BT_YwqniaWeqxO0xSMBO1mOyLDpE7K3asAVorfp0prufq34X-ZKUpbTD2RrV-4d1YAMeXu_riDiUgbjKWQEQwI0BI5IK-J6micr1mrlG5YGGeV1oO_Mf2RfUp-tutLDsmCm60v5E4wuXHbtWoEzBgp5H1AO2UrGEBw9TIRdYms9fa7jr21EOZg</t>
  </si>
  <si>
    <t>https://www.contratos.gov.co/consultas/detalleProceso.do?numConstancia=22-4-13271787&amp;g-recaptcha-response=03AIIukzh5liiLSwQGhaNr41_3bsGboyISD3J_jHcRy0V4VH5kHMUStlZEccvZILxNVgwdfb9YVpWiKPKmt22CsCx-_6ZmPSoI-ESvpu79vlWl2uCdWHiVrpg75DnwQjXJ1QPLnlwdxVyD9OdoFw0XZycKLYH7Hm3UULN4OKeq9EvOoSnshUcxN4ND96gyEPfhTbKgCJySBbrUYOnUHUExQ606UgP93Ka3ZPdbjLpdPAec8cMTdDbtWLvgmtf0GIXfK14BHdZCQSY6hBlPXicRB7vrs2hElF558E_1tMdl4UtPBGXZSgdwdJRMBhf6bdbahgHo52HcLjjVIjZWK5PHyqrGgZ5dqCWNTLlKpGyQB9p1X9WMgI8iBpM6LR1RExDwPWUxFaLlnX2LJ8z5taQLZCspk4L8S3Fwu0MCrBBumDdg1ZvkDwZA7dDgSn51_t4iCtITHzZ5c02hJmbTq8gyrUZ3TPr-JDLbmzBK4Afr9tFu2lDFWQZgmT4vunR6P34aLbbF5AhqV0KM5e3T5D13ryhKGCqmLjRoWA</t>
  </si>
  <si>
    <t>https://www.contratos.gov.co/consultas/detalleProceso.do?numConstancia=22-4-13271820&amp;g-recaptcha-response=03AIIukzgrGYSh17JuQTBxwtuyYqmP-2EYo41SXt_jVtOwFIop3JznwA96NQQzZgQCZC1kf2cFydwnRyMM9ukRQGrim0CO7msmi2xb99tecTbdfmyfVnMMDBnkioTEnPyssMiEjEzmn379glY5BYq7yVroxYIwoczz8ALSUmdE0JTFsPApUaK3VTrgcXblzuPAUl4yzf8CpQLEn6ch_v11JhwcmxUcFiIUAiRrQNJ_HwK4QplXU1qz9n68LHAjdeYBlMgwAOwU1o1MSZdZHt2UUYn23172rHDgtqOW6A1y7teSvYPuqXk0i5-vBmnqdwdCaW7kq6g01r9h39GjFJv7opLE1pVLj9yLgkk69Cqazd2rXtQy_IIVurGVUXhIPfA8k4qItpelQyjzsGnXV9ThQaKffPgHulzKvMa3As0c_Z2xziWBsQBDuKBvpdhn0Z5yCmIKCTf7e5qGn_XaC20_faadHLI8uyd-W3QfdweW0HW56KOx4PM17w9k8HrxO_W0VmIDLsQltIg39UUueEz8DMre2rWiHh1LZw</t>
  </si>
  <si>
    <t>https://www.contratos.gov.co/consultas/detalleProceso.do?numConstancia=22-4-13271852&amp;g-recaptcha-response=03AIIukzjKCkNojxhDOpP1nKbJEi1B4NpefhQ-sxpxoyi9sM3nzp60_sV0vQ3w5wmhGmhxsmKEMRKSnY-w5gsGDnwnqkTBICqPqEvWBCWd61ewktSzZ-jXPezM6rlztkJ7atsKDwG3H87K64HbCjXX4aqHW7aWFHWmdGtBzO4_del5kLqAv7fGt85hBUO6pukUbzRf-69RTnG6XTLvchqL0v2OnF76_KggcbKJ5zIZ0PirZFbrMlDHDgj-uoDkpjknnNhVO-F80eg4mhk6bbywV6zRQLiH1fmcnzflSteXHjAZ2ivlZu9sajecV8qixqzHwjHatrk_YwkEm_tddt1AimClgyCK2J4WrCK7UtK1l2KRMQ5N2JDfchCF47cW1qa1lGafcOwyGT63pYf8e4kAf8yi7O1dWuRZJS4ZjUZaYhtwg_opGHOD_0OaUqJtX5cwXub9E1AQ8Jw6W1H_kIEbzffiDrmCA0-ufB_VmMXEy7HM7MUxPdj4kTutZq7eLZzpz-YMdxFYSwBOPLV-EPSCntTUGqsjElx6aQ</t>
  </si>
  <si>
    <t>https://www.contratos.gov.co/consultas/detalleProceso.do?numConstancia=22-4-13271881&amp;g-recaptcha-response=03AIIukzi_NVQ4TsOqNfm6mrBAg0MWsBQpCVE0eVo-0QyEupDJxB_DZyOedfDM38_9_MKpjQe5NEXfttVuF1Wnf7FPSdOPXrpfmLlIQMXOWFm7PjISuYq7-c7Eove23NNn4YHjV5tiRPcO54yBDWGf-G-twZz1R6QY7wiX24ki19WDR7-4T_AG9V11CAnxYdt3IphNz9fMr__8QucGk-tO2cNTTxi-8qlU2rJ6O9zJHkPXySUkqGtzh3g3aM3Hvcafvb9qCYIBT6JGuheS68d7LwjRWfA0QfuCYPYkrK15cvxbH4WhjbcnqKwcHvqs8-600FuTv6uHAcuC1vgptuEnq7M51rTKtCwApnjBi744TWttvtZ_J-t2c9JQG4SGBaAGIBNxwsH_mHQVIp21fpGWk9V5Lw2uESlLw1dcRGjJpnGrBbT6SOxxOqQS-hEg6jTT3s_AyE5TG-Go2LdqS89QkJFeg2b_GICVHKPd0o6gVLXtLlVD2FR5uh2HJC8NBfyNnBj2dyGj9QQ5_Z1Row1vxZzeCq5cNS_FAg</t>
  </si>
  <si>
    <t>https://www.contratos.gov.co/consultas/detalleProceso.do?numConstancia=22-4-13271906&amp;g-recaptcha-response=03AIIukzi6mncA5yGz6AuItImEmnxZJ1ykF8IWxRX7Gme8D-pPTS3Kxx2zSjaNKeB9PsHOc7TelDRsmSHDP1NpphQKGCyDC4GQtYdUwxSR6uVPyHtgmFG1Kr_gR6GV4HIK4d-RAKKnp_hLhVto5gPLcruZnodjn2gKvTFJLxZxL6pxaFYDb3VMzg0sVJp-E8WwSK56BcTqRBI6lQjpUFx_D7kdGms3xcRPsPPH67-yeISfR9AMxcMw3azuhXVDGcFPdMZF319kXX8ZShZyRhMX5l3lUjRpiHveXFCxOr2YtGQF1vYxIWGo_61KpnEepdI0TXN9GTudMQ5VXyENc-9mNPxVQD9FtQc5vdQUNKf6qrrv_JvhkIwMywpLyX0rum2ro_2yokjhnqeoZSqA0h0KOgOfuKRztCuZaZU3gIJJnQP9Uk4EHZn7UtZEp_UFtFhseWtkfP-sMFi3sBdRgiXSCRPRljOM3dxdKJcu5BSNdMig0CSPzIfkIHKSTWh0bHuibiDWB_vG3wRRocz7e-Ivjy_DsyQcmfhQwg</t>
  </si>
  <si>
    <t>https://www.contratos.gov.co/consultas/detalleProceso.do?numConstancia=22-4-13271967&amp;g-recaptcha-response=03AIIukzhm6z9_eQnLzVMfj4IvJ6FurhKRSeIly6YycaBreqiwFRTqW8dLgN3TBssJGO5x_kAIqiEb42d5UhmlDwG5wSjsE6Dx5zhSlQlrIFgpMd7u76mznHBmBVS9GpAUfxNYMRSqodQ6uqv-68hpkHamGy9knnsO3yyTByf3BD0lPQqux1jpSanRfbzRojuh1st4gPPAW_O0Bku91_jr6-jPT-JkkOfx7GjtvpdWjVbuS89zqa-WO7BnPGK9hG_9R4JY0t3xgYkTCaUsdzr3B3-2jjIJFDG87fjzff_vHeB6LFAG0b5vqoylXxYsnkeDN8NeVuqy7Fyn9_ATYGvi9l0SzelExAVNE6LpDqT7EUlg3wfTWZdShHPlo7hh1TjpwmgfhUGGHe0NBxBKkEgg2JNd9ANSeMPulDTZMh6CRdxIa33jTr4jLqYh8wwIV0BrAGFeKCD98W2J9yGfmPLITWiwWz6rvdP0Dj4QMG6b9WjiIjnt9-dwiNizSdfTfR3MkA9mCGeHxrIKgCvR0tRkVr_0NVk7t38PTQ</t>
  </si>
  <si>
    <t>https://www.contratos.gov.co/consultas/detalleProceso.do?numConstancia=22-4-13272042&amp;g-recaptcha-response=03AIIukzjvrZvuKEODCbR72lyq7EguRZYvHadotxkoKAofUXCRwUIcCWOEc_Wad33lkEPqISjJJx5GjSmRXPU73T9ZqkGv4mcIDgxs5rM5xzUlBhQnwF2t83Gso9hpAgKIBB_9QOif59TnqeIiAI_-X3MN0Ig-X3-1_wg-s2qEfQ5npT8Og2fw3E--4YaHgbZ_vGJ99i9-1cwfi661hpMViuPzf2ECCu1vG6cioCTj9i5IB1G9UtJGmtf6uZKkfDnRY9YQUnlL8uZQLulmKW1gtho5wFjszCjRQ9B7u9SjK3uvWstmhbNXfyIX-5deaDzmHj3B8dJgdtCqIQKSlxcru4y1BLflhOZhk3sR2popBvl-QxcQMF3IZBaWIag9DSy3995h6O2sugybr5QZvl43OeXza2q95h1ahE7L4hYvSmfTXU5a-a3OwVfoMtJC3cgOU7XKErSVprYL6zKUNdsPE6Bc3KDQsmGg52TffqfLGoutM9sjuwAhJr2BCq4khEr1Opa-3VTvE9XZQ_LgDK53w2nzHSt1uKuZNg</t>
  </si>
  <si>
    <t>https://www.contratos.gov.co/consultas/detalleProceso.do?numConstancia=22-4-13272107&amp;g-recaptcha-response=03AIIukzgl7gCAmFUGQpxWgHfNXxBeHV8JruvGpgAOWse5uVBAe5XzdESn0KLo0HmyVSSYpaKzEcct7OaCr3FMpjpGOhL4OGJY7FkB1kc71uyoyM35Sw8O7k4ZC9L1DywAjJJJIkgE-ZV8XhIgPjQHFRlEnUdf-0UVnxCU6YkLfsMxNTdKw7yx_6wOin0YKVo9JrnEhRmKPYbm0Jd581477nLrQfH-MvAosQqZtyFU4tu5-UaYnpIJF8vYEYWoZK1Ji1XiZXNOgfXCMaTK9lpumFn1CmKL2QsDrbyamS59oHS6WE9C0iGd_loRRH31zb1A7YYboy3T_3YrztviR69SijXlays731A0hsjInXSNVp3o7_ywiiDHQUTS0PyVtn1bAjpkEzM4vDXkDnC3XOLQBJkdodIef0AohPYrB55ZirJkPlVKEYiEnfEekKgTe4P8dZ-MZDQT709dBAwFI7G6WDGAa02GFtek5XnpU9K1zORqSGpA7zR0IBrrMgpF0UpoGGqawcaha9L2wRVWCvhs8uHX7CSjZWnr1Q</t>
  </si>
  <si>
    <t>https://www.contratos.gov.co/consultas/detalleProceso.do?numConstancia=22-4-13272134&amp;g-recaptcha-response=03AIIukziT3lyKF1P56WQiTMXAFI1V1-Rw8AzU9CTZnXwJ-l-qqBgVllmUDHzYyyWYWVDZQ8jmpl9SZwDG6AemdxnsTMBPcgcM9T4E8jylmhjfFRwcJCA34__TkB7qQM56rtb-X-FMvD8q4HYzQ3PHfKllwvbnhKvbNHL-8USQfBGWZ136VBqE39M74LlcTm5A7IIFS-mHEW2_MaqFLRptW1hkjG1JLAwj0TOE9q23xUGFkNE8v637i3Mh6TPPa-qICw2jonzTlnYpBBxMcGxjxMv3pyMJtCVzkBRsUfkbDnOYKZdpGMA6_gLGcME5wqxb6aDChnCNzJ5VlrCkK-6lg4ptKsPa9AeYIByan7EITDV8-UU0tHdadOPcFMfZZ8P-qbsiBbKhZkMQSXg38aw1whI1tJzpTVpHl2RTJQ-TqlbYX1Y0AX3H2IBilTNfzitzCERJM_x_NX3jzm0rXWYVup2YFlz6FYYsSuQBmxkZx-jrndwVqd3KV_DtGzMDFA2ZABz9qds7pEKEKeP7voCDe73EUhncvUhqnQ</t>
  </si>
  <si>
    <t>https://www.contratos.gov.co/consultas/detalleProceso.do?numConstancia=22-4-13272160&amp;g-recaptcha-response=03AIIukzjGHfJR_lyKnxi6hvVogOm5gofvKi2-U9UL69Aowmhl78fMT8poivRWL0ekeb63bJKE1qoSQKW4pqzzAy40n8qZMn72DkMQ-D3eFXOCx4wDSwrcmbJjMxLtRqox_KGuchGTN-pV9ndeNXNY9FyBkqW0dEv6MmWUkZCaOXUPDHeg41sPMEZl4Lsjro8j5Vl_KyoYhrla0nkjOXySqWZrlqY4Xs_As9N9zBPUlOEsZzDNMsflRGNeou_ivNM2Iqo2_cyP_CnoiXNScbvu7jyWW7FzP7TXX5DT85z5I0Hj4nPCYFxO640QUyGCCRB6pVizFgnxXcrqUrrAPl4mOp814KOvE4aofmnkMQmjLQFkMhPQO5iMfafGBGcmUL3_cmmy23v13O7jhQSTLEDXi4y5WnVkvW26aUlMVIRHHv4bPvc6FPaD-yrYAIm72xzOHjB3sT18MvjMm_l3usVOthqmmWMBHAvRD55nWmbuwbYkqU1ZxJD7TWxvPAiv8IF_Cz6hvSAxzkr2d735_m8yrghZGH0KKkOvnQ</t>
  </si>
  <si>
    <t>https://www.contratos.gov.co/consultas/detalleProceso.do?numConstancia=22-4-13272187&amp;g-recaptcha-response=03AIIukzj1dMBklA3boplzimMNcKJBQvC6b5ADyREBKKBlTMOrtqiMim11BwqPshjD_nsgkqXEJhYeYuoSXbmizIP0Y_nkl6TE09vh7ZL2DWTn2LEwyvhZf9SXxfRa1AYLiCLQ2nW7mFR59FxDmQhrF_YinaIWsmgE2cp2miu1uAGqCZEr01Dsrp_5K5khkM_p9BF0lxh6fT-RcZ5eaRx_jdtHtmI7vF3ir_gO32E-NWrBr7yTu1nZ5inmgBenQ2f4TLL9U1MRd3otY1Pg2Hm_R7uyeZJojF28X4t4-WQ3sLWO4xGWHV47Fz2bGeGdrrYLxUbA2c7tBUu2LudVAoiAFMc_DBIkzyWazjGC_Hgu82BrMe7qjlQl58FrNlXYf1MTKP3gxtCtDQGejIv5PqxyovG0li5X3w8FZosFMecmVyiFFqCX138N63qk9UyGoYAOF2lwdaEoNg3bfrL42xwm7HVOEF6iLk_wcqv_Y-hdup-r9xJDOGFi78xKdkpik1W42Q27WeMl43ZpSnV9XEkU_qMG65vgxx8Fpg</t>
  </si>
  <si>
    <t>https://www.contratos.gov.co/consultas/detalleProceso.do?numConstancia=22-4-13272283&amp;g-recaptcha-response=03AIIukzh2mUXb_Cz-Ec8t8-Txge_qO4lVwfldRIN8b_cvJYRtSmyYWvaCjd5zhnk6VhdlFZsgDG7kjpl2BYJLZca2-1cB-aMy47WbtJ0I7Z0xqiip2erfsrEFRDqIu87-BSQbqakMjWrHDawols_sH3pHZBWTZUGg6x4p96Di3Vl7nOUSUMmsYTU0uoFnoRA92m3R5CeP7ckMrMiuoUtTeVam-Ryx0vN-rhW1FwCLBIrrL8LDYbqANIxuAYojgdbpDe_bVDF0f2dGFLx3ufai0kNvH_jWxMiBEfMeSUIti9AfpQaHs6pd2C739ZfGOiBxp0twJMxcSQ9DPWPjkO5iMfgkMgz1tfR-6YrmycNl8uSQkMI_Sioclw17SmrPVsPtogkL3aDgQJm78yjGpsP_owv2cJUR_h_wyn3dyrWMFfd0lfiWM09vepNRYDAIN9RZTXPiG27ISsA7q_h_vbczHOICJNZJbmnGlZJtlza5XlYJmbEVC3IAv9Kfaf0YugybU6JdYhNMXQaib1oRzEV4onQYb5Gnn8v0UA</t>
  </si>
  <si>
    <t>https://www.contratos.gov.co/consultas/detalleProceso.do?numConstancia=22-4-13272309&amp;g-recaptcha-response=03AIIukzi4JrGN2q_Ym0LrJj-EodGfeMAu_3L0O349Klr-_O3xhWFkb8yUqyTS_Akvs1m8lpF3O1tarj0Z8KoKAaKYe7UReNJLdO9wQtJjiaGoVxqcuqAquJLcdp--pNphNrLbcwb9srSjQevr54BzDxVeEe2GwQVz6iaXJN1sE-Hv71o7Wp_cFBGoKfoiJUjTPjlXwGKovAuaJEdjjDtkHHbhIl2txYk-vAqxgebDpdhPWpaXS0gWwWGy206Mrt1r5xw6wgQouaWNP_A1K2SS9fxTdx0KOnP7EcEIpl50JQaCv2a6_TXrZ_CHGyI83sO-4DB0CgYTnuBtUqIzxDXW2KIXThh3Rcd2x5y_b3Tg7l8UdRdu1JQLWe7ICZ23bBWg5AXpCK1v7jFkqiqTqaqo17TXHcsWY7EZFA3uXs6KJVa1m-hkd7sToGkaDSbE4O1sphh4moKhKMGyM4YzAvPpcPXyygATUhm-9Sgm0k1vNbXpOWD6oyTNzPlBHHjVhSsltgwFm4fxaRvHVZppNuDg67uEaxsrGZHQpw</t>
  </si>
  <si>
    <t>https://www.contratos.gov.co/consultas/detalleProceso.do?numConstancia=22-4-13272395&amp;g-recaptcha-response=03AIIukzgj9ADTW45TTAoyqkj2l5rHknOUW28EyQYr2xj5Pj1icCh4p39liyuHtzAE4hND4sk0D486rW-DaPyJI8G1sgv4XozbmoQwyd1gD1V7FvWck9hH336wi4ee4GZAmkVvDnylIfNaMoFQ0GJsAvpwOHFwS1o9nrf__D4EIYovoB_3_y-rdc-IkLls0JqKZywWnYK6flpvHZNhYc8Ze7YTbs8R_ql8f820JyX6VW8VB0X9H_PK8HSJ-YRTuSw7PDQtjBuQvexzx1av0qUvoSXlkcX03rJS93yteXG4oBReiAjJ6TkvJNPCtP-oQu_oNgLkTfH4-dvHRJv_uywm06NBeTtO7icQkSAHJMwaqA_Bmz8aacZqibnRGtcTFd2biTFOWEXIhEe0jlWYnTxC7XTt0brIHxSb1YPQWQFbwdkefWFxqwFhEuOqmbNvOv0Xgvo8c_iH-whjgLl2RHzA3YffPM4p_KH3mzVZV0BF8hLOSDHa5FpHrxcjysiLAB2mAuPjWlhfSvzttfnBy6lXkk7DAbihQwcpnQ</t>
  </si>
  <si>
    <t>https://www.contratos.gov.co/consultas/detalleProceso.do?numConstancia=22-4-13272410&amp;g-recaptcha-response=03AIIukziCrbKJAgKfaqj72O26IBsl2I2jy0g8FJzHlKcbO-c1863IWSyx6nPnEjHj8i0rnBgYfD3nuYN20A9WlYtwvamAIZVj5IszBLSC-fR8NCUDIll8Eghzxn2LiUx_enoQWqQbpM6XDkUzMre46ubuUOOC-RBmijf16x5p7dpAsEmv_PzR4XQXoM9a78QwN3uSDgFe46ICQFqzVcox5_hoeRXxqWQo_hS7PhCDxTApVkx3ukO1ovvca8SfRVnw78EIFsFTywydKyygwJOWHdND9jDd8A877ptLDuB7-xd6EfrdOa6qcFlY77QckRek17dwRtzIY56EsOu5wSeHVKMMhJrO7eaKeYIr9C1I7bXu3SdW-tJ880QFjOBUOokjIfVC0UOxoIriL_KxUzi-wnFQbONJ1FgNZajAEgHFIyNYLJ41CQ6rROJCWEWB_uRLo8Bw227RW3RovMyyVRzSI69OBZ7V2FjHHorP6GnwA7PGFJQqQsT917oSW2gXF_lqp2rW9YE74IAk</t>
  </si>
  <si>
    <t>https://www.contratos.gov.co/consultas/detalleProceso.do?numConstancia=22-4-13272424&amp;g-recaptcha-response=03AIIukzgGky6WfnvstcEvVGzQfFooM_jj7NI2NXiu5sHRjzr-3cBnaAE6PnM1xRmMNrlPMdcas3-7TFua8QPwurJynZzJ7TZ5tbc9AZrxdMa1wlAk83vI6CgPhWxHrkQDwSDJwGW2ECfahSGoggm3FaPiO4FhX_f4r9bhxnjA2-fHbGOkfUZ5F6OVbSkmab25WOqNEYM5CQW38bLEN2VlglIOCcWiEuJchB37S7nqSIinSYFdfXFel7ckgVXz8n_5cemUKExyq3D7xVVcqx5ztpRFjfilHlhnyUMiM7Exl5ZWGlRQcS_bAUyDP2mrkh1v5bsPvdtaNRPDgLQQu3jyUVEG5Sm4zzFD6Dqt1rlj6IXG1S_2jl-i0xjjLHvzsK-VAcJ4kbGWuh69QVqcepoDqIeQ_3d1wiavOgFukxioGHQnuYkUG53wtLV5iaUlb2j1FvoiebGEEVJOdOb7Oo2PrpLv5XgXQUoQdJZpZ8Tb4o3N8rmbIq4m5Y1cZY7IjYtmQB3aaYsvYEJY</t>
  </si>
  <si>
    <t>https://www.contratos.gov.co/consultas/detalleProceso.do?numConstancia=22-4-13272446&amp;g-recaptcha-response=03AIIukzgAminxSTNszIeqEUahsG7zm_ICkqFuHpe20jxXW9RJBh136s16zaFkMy_hvfZ_IPC9dWiRsEvtY6egMunRE9uuIjRuNWL1BoLGnNIb_QiPBgcSLjaktkas79xJ2u7aT1k34PaExBCNOiIxMB-IpmitWvBc0NFDiB5fVR-JKFz3veOMpQWPxYF-t5ZbRx85g6-4pgm0I2o092yMmQpx_MaZJex61yza6H42V6Mm243RxCEtePee3jKZ-LQ9dr45WhRb8nwZ5aD2byduT6FAAXcK5mfsqnglm8B_k99Y_3l1me7UVsCfmPrWSLDXOjGMtds_WgfJayjEE4TJGVlvPPlsDW-TffE4CJedvqUeK9QpyrGyLtbwJbeNT-CRH2JffnzT1-PjQ6aR3TqwaQvrwOXkM2q4XWWDsY7OsH1NHgqvXux0Eswe_poMTnTpyITn5RsAJNRF1esffJdPea3rz5l_R3I97mjyDh1sxVq9si_NlfSzq_gSboM-xHSrtXgQz7s-zETO</t>
  </si>
  <si>
    <t>https://www.contratos.gov.co/consultas/detalleProceso.do?numConstancia=22-4-13272462&amp;g-recaptcha-response=03AIIukzgKlQwF9KM58mvBEVYf2jQ2j_K2ikeQxgpcAnlP9hU-dQTXbyHl3mcDeEwRMw8Gf0l68YUXk3My3_KzzEHlxiKIREc99W2C5dlzbYY2TImzIxcHALfIJ0W7jsHLIz5gJflQ_pEbem7xYhwxEtkPAlioSRF0VP3KxW_NPArDfhFZt5PIgy1-mmTdNLqvU7PBE_wDcv3cS8HUxoCXrRcyUVRJTvSfBowBA2ajLdUSNGH9BsQ9plDfGNLqQRwV3kBt3ItIrO-ZHpZHtobZyPKj6eFocEmRi9-lj6fPEkTl_314Tduf90JT6CODLeVV6CtNJ4I8QWGwXiSe7VL6z7jD1cpXc2WJSCjii2r8Q6ginArt-6xAF2sc005D5Gi88CMWKQs3JH8YBVw5Yl43tKw79nrEWnbkQ3kdoNRr-ycgOtdWsGlpzmDr_NfUYKi3cW9riuJ8_uVf7IidNBRkWl4oRVjDs1bICbBU8qCdS1-TtSi6U3DGJylSjC_5wRsYxUs3BEgJqTDj9FKqsX8NjfU7Z8Zhor9LrQ</t>
  </si>
  <si>
    <t>https://www.contratos.gov.co/consultas/detalleProceso.do?numConstancia=22-4-13272502&amp;g-recaptcha-response=03AIIukzgJMHvlIAcHs_0eiHGtlzpJmutzj3Z70_A-p0Q6BTglQcL1kX2LQeIfXcYG_YYiOzGG88XaNDPoJh5XU--lMQPOIL40P-UprrscjSLndG9g-f2JZ52z4xtesEtS3V6hNGKQrzjccMhvZ51BnGGE3_-C3fBs40CSbUuY5grya0_g3D3Cge10w3BVmavljFwOxSCyk6dz0WOwNBW5BXrvVnBFS9s5ric6KrjyRVqwm88oMorDex7Eq8oVYV-gIYODEk_8o9YG4ZquSANfsKK6JV8MHEU-iLf7X8u_UbKth7zq0rVfsOttr484f0h2oJNUVCx4Nnm5XCnZdWFU2XBCwSOFKIhmBYeWGNnCVeCkgQ084_Ew0ddJuxUI_7Q7efFN7zoiDM-3TewQNIJFR-Ee1XHZkBGH8pjQl3KILV4130qNC9HHMzehd3LjEvWCYFsIldZSMq1v80dMKO_IVUGsSnchWflnZv3NEw7wU4XAdq9Q1vIY7b1CO3pxwMEyx9lAiAnme5xDtdYVcCPYeGYxJ0kJ7v-21g</t>
  </si>
  <si>
    <t>https://www.contratos.gov.co/consultas/detalleProceso.do?numConstancia=22-4-13272513&amp;g-recaptcha-response=03AIIukzinEGz4WBTx4G786ZFIHhXMLl9V4_x2sLy0N3aZIUszfBSdQNkRQrteQq88bAF7BvlyHFYy7MvmbfXZtiwO94EQ6nBDFsNiuYjMVOBfb1aaPE8_0Dgiw8ZX4VNxUcMFR-vQW1cbY4XRJlD4BbfeKF6pmGMEdBfVr38utvN6jjuN45Fha112k5VOq2dXViTKeaAgSURuQVO70UhQvScIN-U21pf7yRnrVpCi6zMQuIQ87Xka3g6lzpSg26oeNkwil_77-VygKAPC5G6bNew6BZglvMkylbKtPB0niKjRhmLXoO_p051n8MJt-AlSMe9HDeZf2-HFonlzhL7APX7kJClPyS5uvpGjA90ITVM_QkoQKvYBh0e0nEquL8elbxxQiQNJ5FK2xDZVfbBqpIPV-86bwJvLBCSKOD6OtpDLsGeLoMaQUfe_42vogk-LMcJjfW0EMfA6Aq9MapMjjO_8L9C8HBZrQdOZVgpnTM-ja6eNsXe46-wuGArliZXRiFwyLi99O6_LOmXN_qszfSITiMAci41vqw</t>
  </si>
  <si>
    <t>https://www.contratos.gov.co/consultas/detalleProceso.do?numConstancia=22-4-13272519&amp;g-recaptcha-response=03AIIukzirzSgQFfAFTCMR4Jqz8SsDKgJfaOPUGaSFwUHKVceA3sRoEDTVuhcLKKFkkBjrNXDrEgw7dBv8hHvy3ajAhawSK4-LRCJzJcgOIYbbwJN7kEsLVoWgX_U4sb89X7wH8N8ON97p378LzL0__nJ6VzCDalQ1KnJIpUMmFIqjadyXnUrPo7QMa1H6GlkCreRBh-YeTDZ-mTW3w4enlTrA1WoKi3VCNAC9n1qobYrWZ8Z_QaMlvR4nCav9gki6hZgKo7cazr6JesnXhHxeMsYU0r1OM6DQe3KkK-I1oQmNTQRl2F1rYxTQHdiCeDpZEPv3BEAhVXHGshrAau8qx-2y8hb5l42M-1dAzggYrA2al2TGVXwTnkEKHcOEQe1Uv_uj2a6QavHzz-KTfFUe8nOjmgDeDykG3PBEk3bB35-Q8iH39_HQRW0rCqVsZqbB_l-jMAGFbvKcUmGb_bmArYySTb1m3LXXT9iakik33yvbvNEJSvT6pmGxgoXFU8bf7VmDSvfT2MEC</t>
  </si>
  <si>
    <t>https://www.contratos.gov.co/consultas/detalleProceso.do?numConstancia=22-4-13272531&amp;g-recaptcha-response=03AIIukzhl5_ehvEmtQUu9QMoEHC87_0N_b-r28uG-rz6z55Yl06i_6B18jI8hMX2ZOZpQ8ySlNI_QmkvbyriCMYQoZoXj0vxeyvPYpNaH5hoGDZe6MQxa6zwzLsjdquuB55qWn7hpi4jM2zawZlqq9dPq4ino4AM2wbyvuh4qwLt35HOtyktyLLhNjRWIWZmO7M9UVRQaCazun9tU1ZNNzsSaXBLZGBPJpShX7slh6Tw0nOcGR-2YLC9eDUrSvvD9HSHvMa2rbPhj5XtwzGnXCCFNu_iRtQ9-_Ei36Q2aYupnXMNJOKvxO93lytJkluGjpx6senpwd7yy6VPLCz8E1PeogP46Xb4a_IE63ewokXzfad2gKvWBWrgGH0HfelPPJblhCv75vMOdQbWDprRPN2GJaCR6qODBE8p5pbsRHqdxgXeyskBReQ3WP08rjy4jH5k7bz2K358OfF0n2tnuWPcYhszm9ZjqT5broz2oAir0EyV9nlxmCY2-6xTof4BL3MmznsrQBN354lbsnSRhTHmDr0sTQ3x_0Q</t>
  </si>
  <si>
    <t>https://www.contratos.gov.co/consultas/detalleProceso.do?numConstancia=22-4-13272540&amp;g-recaptcha-response=03AIIukzhMVczN5K-DAy8XP8PFx4AuArtzfnBskzpDiIcQj7rMMBuFAENnw-I47o2BDSMQABrLJHrsq438Fjke_28oR8g3ZAxUVlkwywJ8DYYgn9kO-Arj4BAU5Y-eLJCs6FXb4sLlmZUISe8GaEzXjdSNSAFniV23W1qfYGvb_3T40Xr9islYdicS1vNrQd-_YoFqnt9V9JYBsxANAmYjKlmOb83nvL5YLuRW3VcbHu-jwM0nKsDpg9sGUvbabcxdpzz6wc6bJnYvDagsQrGiaxz04-cCUaYPl6wjmUypwswCRSpwfrhOcs_ObYzwpyxMnTt6PAjiCGMJUVpN6e6y71vhszALYiAa2gKi5tcMaJhrKi5C7gdOKJ-hk67aATanSPeIBqX3vfLomNinLCi8q5S_qW0QPL42SWzby5_MXNZkk6qzVVdJcZuc0eyTZ42xRSKZQbat3LAD5YnqDi4JxmUKfzARyKVFzymYtYCPe-uNEYohINIxzcNS8VoC5LvszHO4mwXwILr6elsUc-RL0gZqAB1PCofnDA</t>
  </si>
  <si>
    <t>https://www.contratos.gov.co/consultas/detalleProceso.do?numConstancia=22-4-13272550&amp;g-recaptcha-response=03AIIukzjQBVIP2krNfsfFlMeuKReGAw_kpuUNYbQHqDBoGxC_Rvyt48gOn4JIcMUwXCMvruG5kyEhFg-rCQrAy7hheoNSGcgivchFvRAEpfBFOWXG7MADzMBkJprJF92Txi-WSfZ1fQqkxDQTY0-q2JBucmvInBvrXLlMD_8ffrXuSCTo6jhY6T-5OQEGUbNmjf9rVCZbxdlp1A9lR0o9MG20VTFzhNO76ucjQZKvQ8LDB8KH6E_gxcX_GaUsHdqLxVJ8HIdBkxtCkwhl04vS4dM8yk769-DycnL8ZnM27bfKaHMjIY-BWC7pJhFOm4Wz5NEKNIPA_U4TFAt9ttIskuesSj4ldanR6UC9p2orNQmdkZoPcCpx-Lg9hS5KvVX9trlR6UPmOuj_mzrSf0UFkUAmyLU9nGsE_uFA-_2zD6Us_gEqBdUSkSSSS5rNeONGi-Q5pDXzLTNtoJ0c1_-YGMldSWCVtgnK68Uyku0KIxaJqupEcQHjBsINZ3IJuTHaBFQo6XW7MlJY</t>
  </si>
  <si>
    <t>https://www.contratos.gov.co/consultas/detalleProceso.do?numConstancia=22-4-13272554&amp;g-recaptcha-response=03AIIukzhePZaWeAfueJbG7S4MBDD90nVc8RBfvOx7UMcLuS_-eqUesDePNDpkMkZnBNLO76l1rQFVXSha31wvC3Fi_Zt-75Byuz2S_CSwNw164CAAOiRdzyMYDRVis7uuNNwwczLdy3LTHy08MDZYkaIj-N3zJCZYEYUZCNeMTGXGooPuIxPcanzTJxDd2WB2Ee3GS-YQrfEJWQ5igQ6yxhq5YmADko0z98a_c6uAPIFX_VR5DeRzYM4oCm7IPBtx7hWJRG53MTbwKbr_VoUK_1H5g9u0nrxXzQz_TZh6vSGyt4FzumWs7OCJ8JkgFFNfAKJseiobO3HqW3WHqTyfe1B3sMrBYDITIxCej1Lcj4UFnWbqqzl9w7ZQTRXIuwafUkUuGVTykCbIys3hPYOM--FAV8Yar64tdaXgeNMIIEpEE0B1CBgLcyFTJKtG_dUcPN8VBX_HLA29oi4JXBpUqycUJMjdEhc3dXMnxekXLKVDh9pklVU21XTh2dX2fOb6X8Mjv0nJo1qE</t>
  </si>
  <si>
    <t>https://www.contratos.gov.co/consultas/detalleProceso.do?numConstancia=22-4-13272559&amp;g-recaptcha-response=03AIIukzj9_llNh3GVJvlNa1WTCZd6dFclUaxjG7H4hxH5uTWOe5_bPGXVgf8-s45wKF7owkKWFkomb1RcYpWg6v6IHT8G93EWqnj9y6sImBCejYzKTvUIH8iolIRvDpZjH3IOpEi81DdzenRmly_-1hD6a9K8fRB_KBuEkfmn4rJlxxYlbULCSZV8xQztWaMK9hcJfktDuWQbCO_oHL8EyN5AlXCgYSyHF0CMrIJwarAYmdZT7RbHiabsFK1pNR_SQlKjQAPv0QX2toJ6ZLK1JhFfRbfvy0dQrmb-twZpp2kx7Ld7hlN_waTz_uXvWy8VzmZwBv28vjN2uvTPgaMwnDDd6J42byO7kn4edC74mMM3slKqdOIoqI26wKkNSt0-CDCkBPlpoamsWrGDZEnZiePcoB_EUT-M7LidVG9UBCseyLzYt8hGnVxgBiOMuAsP8D2Ny4Ukz6cLs4JWb8P4MLmfHmDBxt3AQUEsTqvtRGbq_Ka87VhctXwleoSTL7W8DTKL6yf86IUD</t>
  </si>
  <si>
    <t>https://www.contratos.gov.co/consultas/detalleProceso.do?numConstancia=22-4-13272562&amp;g-recaptcha-response=03AIIukziPm1HjYTFzNxldtRHvCLwrKbogY-jvZt4CcvjdOSUceu0bTueVgPGLKQTgGTw9Fq3GsWZJPRhv9Qx8NagbLY9JR9laUEXJ8AUQziAx-RdUCVlcDtV2a2YbyWDXiWZmHv2_Q08MubxPoQgCRcpY5J07bdGF8ZxiAxlh2-CI7-FQGiNti0N16NjeG0oQxiXNTxEPUSSnL0z6jxTM0oWFtgWvMJJySKlwGJHE2g0pTP2b5VCSNMR4_6paTjscBlVyFs_o_hwLp_E1U1IcvYQaEqX2I3Zx1rt5exzH8pC0Ca_oMPz3tqb7VdoPt9uch50CwnkGgMURrph6w8R4jgNyjL3WpdA4pBYUj567N4Ej95gua4lvG9oWMpCaiu7NWMphLKJ4q5fWoQNvZBngku0DPTdig_Y-nh9JUuNsIZWZcu1ypxld8RtrgWDIRymapo5SkK7GFI-tH8yY_UjJXlSsaxO5Qj_x6BMC-y7kY0Hb4ivolt_Eoqk-H1PgBNWTZnoSWqWWV_HOuoqjyJ_AeJ1mVAl-TbtoHg</t>
  </si>
  <si>
    <t>https://www.contratos.gov.co/consultas/detalleProceso.do?numConstancia=22-4-13272566&amp;g-recaptcha-response=03AIIukziE9xVE8B8Plht2oWzdmBaVPYfWq0CpaZtak1QNCm04uVhON6ssFmu04fGFTmgyvN6WeYzRzGSmh55RWXR8iDvg1gxuTrTRdTPjwsc81vNR_YMjR6NRdq5F5rItB1lCnF7sRBCmmKYyRwqlrT3ztq8YTa-Z3qyOa9x04CUSTrF0-H7fJAsSAo8hpeklXxm7fsfMV-cYedDWjnqK3cuS4uieDnVMcLUOqlfcjkz-9HvLMFV9Q-WYueg0PLffHnZKEyvcDVwTZcPtxFicJQwF7MTG1By7KiOwQLDuoDzthJ9lfecvDqmRJMyBuc140wdMTpcD91xS3UxqFzDAR36Wv7piwohCAYA55RJGI1w0sGxeotz4G72IIHFkMYB-PzEQ4R0g5Sxltyrx-tnosGDvEwRmRqNHrPXi0MlEsEMrLJc-n7wxvysNBU3FS-7EXUShlHpiYg3jHmEuRvbZgOnQ9ZjvclPfcH2gGY-xxp1C74-mQc5goqKA1ZksDge2alOmoZbnKeUr</t>
  </si>
  <si>
    <t>https://www.contratos.gov.co/consultas/detalleProceso.do?numConstancia=22-4-13272571&amp;g-recaptcha-response=03AIIukzjePfd55uhS4PsTG9sRICsi5tYp56szhYuJcFYcNnaGDJUrXT-0cwbWCIi7NpfEd4Wm-VGoeoiSz3FZMAQ1rnlytu1DkmkbKcIs030cFoFwdiq7lkvCRvckiE48NMKCQYFIAjtrjFqwdlaNQRhct-jwNz_IIyxACwQQG8V6IACoqSkCdkqXCP5GnJqHOWG1F0Qf0w_MjwfDsMhpsszX45Yv4nk42pUj_gPImVKCUenkOAALwTfb0I-MM9Rfai56pYFnvBlbRCbyvE9vfsL6qHoN9YxiYHT9XyP60qfSJcM2a4hY_wtc2iC-akfTz5i_91T34asRskU5FHl5wOlVfdWKaibjB7b3MMykgtSfhL-bl4ZjhzktSa26QPKvOnB48Zuq9uDD1vLYIXNZsnO7oO3R2Ifw2LzHavXNYkorWggFYM0YgbWYtPiJCjGGYzft2hhr77K2Adzaz6m5_cb0slb17HNn_pRWhQ8uRbd5GtQwQgA-Y7BmBW0zKoY12EWb9NYUurpw_DSSr8GJCzXHcH1uGJmSCg</t>
  </si>
  <si>
    <t>https://www.contratos.gov.co/consultas/detalleProceso.do?numConstancia=22-4-13272577&amp;g-recaptcha-response=03AIIukzgicy0AbskfNhcuAknePrfTPr3jXdqnabaXNnTbj42sq_kiAIEv0ymF8LRC8tcAaBIIs3DQJp03xoaGu2_OASRsy1UuimlsmkKV7wEdpRS7u7LP6DaRRU7U-CHKmSj6rpsldzHMIBF3XQX8J5fj44p7B0vfcHVAWU_d16kVymNXJ1cPMV1BXAugTiwfj9SDRonW7HtHH4YSVka2nRwvcV_TIKvjzy7z56fYhm7FlS1jtr6PKq8fvYYfGA3e1hyMzLveURBHDI0DySwgzgWDBgdBVqUIaXF-vNOB5eHa2dEKcVhQ1JWrsD01VqaLl7_RL9kP_BtdpLO6jdqmk48NBUfZkOUOKV8YA8bftAN9lDEwLyd6XMoTs53Uy5jF1DA3SLEg9_ieS1mBDQ7HygNWcYcHEBOs8UBRDT8f24lhmCmMRy4v7R0c-cu295cKvjQvdLDeZGv-0iXHBjFig8l-NLKQD2U2WhR6_SKRgmNx21-9LECIjR7I8NdROCPzmLmOe0zzmRjgyBqnwnG-MEONqANNno74lA</t>
  </si>
  <si>
    <t>https://www.contratos.gov.co/consultas/detalleProceso.do?numConstancia=22-4-13272582&amp;g-recaptcha-response=03AIIukzhRJCo9PEIepatRRTvDfQFp7JFQqcGCSslQsYXbvskRqh961F7bZ0GhxmWAP08WQYf2VMkPbnhLXjA0yOvHgbRV2ZHbYggO7skMcCPFFwP6_aOA4_4xLv9GEezhGuzQgsDCWRCpcs1SlVm1p_s_tn9DeRFdo3RsSxvYbzTcWGZ106raTYc0s2QfSnH69uVOculzApOpZdA7Xux7dkRs5nTc8y2oYXg0lefTfIi-KgEw82UiKFHhUxLiHeCtkLLo1jQVzOTz515GsQauishlWEVG-8_GT4kMGI4MThdW4FqHro9eatO2UG1nVCq0Bw1lX5PdNXhe86fctg30flrSgHbIUBx-8nvs317mBTQD5kmaDZg6PxFqxTDYghi6IOIots68v3QFXYq9NyJ7reWGo85wcUWnB_dniJgcdYGGGUbJ6BdrJMpv4-_WLdnxi9yStvnroNKJtq_uy70aJdZmdcIp9xpp0YjiuuyCrCDJQ0-b8O_H_wOJ8Z-s0eEZKmZssGMeXCd6YgLioRo1GrUAVWrg-qRgVw</t>
  </si>
  <si>
    <t>https://www.contratos.gov.co/consultas/detalleProceso.do?numConstancia=22-4-13272587&amp;g-recaptcha-response=03AIIukzhtrIRAlL-y7R7S6zZskaFp6wqtwneiESvWjHs37Wvk7SXVZWSw-pysfnI9NDB-OQVu8rdqHcRlWgklOT-7FAfZ0Q715lIKYkuJf0ZmfdGFiRjQCxpf_k8R9r4tpCVJucW5HLl42XbGieoFlKAwTh_yy_hp8cnbJzOy3EvO77Z-SzPKS1vOuaX7ZgYrBPjxlRnn29Xg1_qritdSvj10XMkJDhGbVqIe1hzdE0xV-P_WyZ5x6-6B71jy567MWAMetXnap_CWm4uz8hw1hRFG4bKqRjhWGg3OtnCl99bXEwEF1_6Us7TY8o_reORlUZEe_PPY35iIgP48O4gkaGCeuI4gO5KsBDMdydmY0Qj53Qc0C_6iaWAupddplnO_WI9Wc_oTdnzvwKiDFlAGs9pc-Flq8NFfCwIyN9zomHfE-Xt2lWTOiprcstqdjmfG7sIvowMB0AlHU_bEKV7TTuh7QMFR8QDBBixi96zl26P0LE4uCbKPTTLECgm9jnKT_nw63O6AjbGCKixjQcn3o_nBpTdHBJAJQQ</t>
  </si>
  <si>
    <t>https://www.contratos.gov.co/consultas/detalleProceso.do?numConstancia=22-4-13272598&amp;g-recaptcha-response=03AIIukzguPlvmSY1Glauqj1dmTFpy-OgQuNhOuqyPx2mF4QSgMsDgIMHuuvYnzOUHpXwIJfA2kt-nXUIsJUwJMos2Ax7nPBX1I9Ywt8aoU7J9uBf2lAoW7ZG6zn9rscR4Mceg1ZXcKc7F3IRbKJ6O8w0Qq042fM3XaHb04s_znBb03aImM2vQiFpOkXfZbLoj5ggN7kmdR9HwqodtSZCbZzKc0P3VEz3GDIz0S7rwvMoyp9Do6BzKOAYQgAi4Z7ugO9MqR3oxZ8oVZlW_SXqhVf-26rDjLxXf8o3cSNWLrLsYWqXrB-lLnEU_XnUGVxymIKAS5GzIOYTeL5FCSjKUgK0I3ZrqltTdwFKooETkuesZOUqTIbEvMLHAWdkwyLdbEpwzhYU0Q549tq38ZepXqm_1tke04A65GS0XlRLT-IJ6u-7Lxu9ZT4ZQgzhsNy-2hNS8ElNgA1gMgC2J6UR3jDC2y8NjGGmCvGRUAIQ9jtD_j9tadlll9-WCctIqyEtzMsY4UD2xcLCX</t>
  </si>
  <si>
    <t>https://www.contratos.gov.co/consultas/detalleProceso.do?numConstancia=22-4-13272603&amp;g-recaptcha-response=03AIIukzhsHgrLEhvqJtiB0d5_iwQq6k0I-nl9o6CKuqjHZ6ijAvV_p4dUcEBJzxqIPNP1BSEg-u5QraAj5t3ZUv5WisFuJ2hbKlnWRLXcPqhu1fti9KC-pWTh4rUcYINr2JirRqe7bsGn22n3cRkxYY51zR5wElsJpia8tFCgHDmuPzvnfnqPEM5NstzGdB8pTNWcVUx6hdRu0SgaUOBbG807E6Ux0kjqGg79V32j6icgxM0Ze3FVA3RE9K0Fo4zGeWSzO9W6lQ5lJKKVGiXdGONAuZo58Jhpwjz4pluM3zxaxH770lssDZuTSlBcWei2fiinuQzweR-kYXwH7X9c0K1QqhS365IjfeISf_QsuafRaJoRIvHnP6vASnz-5MByPC9oiSrOXSrvx5eDHbxk9nx01RbSgVe4W_pGXNllcJ9nyXY5CJJ4oXpticLRe_pqqW3ZrcyuvtR_WQh3cDTF7fvhYU2ULbKbVGk-vvGQKWhXoqt3F-iHySa65nFYTxpW2HexKNP9efhgJghvJrLjY7_8KYn2bfddqQ</t>
  </si>
  <si>
    <t>https://www.contratos.gov.co/consultas/detalleProceso.do?numConstancia=22-4-13272607&amp;g-recaptcha-response=03AIIukzjAeS7ZJJDl95TXP4iPa_XJuh82OoRu66sUSIh9P93IrLPRwa0VhcBw46RqgXQPlRiKIwzKMTgmCpLmiPPa-hPBhNk105tS-asTZts_q5IOGK6IOfSJy8Ymgm8zgbUbRaqRcRPT7fpSNwVyPoDJkAem92rW0thlpsRjcLBaWPq5tmMRXK5UUoHmpaoFNLONuyXCiQtAClLR-Yc8b5pHZyq3KNeOBlbluV2HmNqUTpoo-8F8hxqNPFVWQQZp3bpK7G4y5Stn8CFPfw7wkj5kxSJZ4cWo26zcJ0l9pbdHT1paPSf8x6neTn90ixHW90A5e7xqPWDNNkTM06I0W8soDEH_rGGIqaWygc8Z2DERzD-InPVhcsIQWIs-jmPDXuij6s-CFhLy0VQZTUug3qWPXggLW7rYtDne8hY5_3gWhnD1tHU_FPcpO0SqACRggeX5EUUHvuJo_UdjaLpwTSPaJRmYJsmINlY7Ds9VSIjZ5hqQfs02zSz2uZE7ncSKVMPuw3qr4C6Y</t>
  </si>
  <si>
    <t>https://www.contratos.gov.co/consultas/detalleProceso.do?numConstancia=22-4-13272611&amp;g-recaptcha-response=03AIIukzhz0TLozCQZQVEa2_YUt3a6dyTFlPls6alrcDLkzmDHz6uEJyBO-dJLshsrmqMbFB5Y3UYm3aYcvoNK2dGp-xTzOE45ku-xTYBBM6-MwfxrN6PwHvva2ys6fnWeeYuPkbTzoH3Y_ke75tHxS2kJWfx5ysJ8CP2HQP5ugB9xmmptcUEaYngCPnOcd_E6dNrlevZd4I_Ir13vmvCFO50wWseO4eoLy5_K8M58O0t_2dv8e7mMZnWS_O2sZfOXVp1DZ_RDVBZdxAwCI82w7tbZ5_IvAC3L-2qrpM6utHC3Ak9wPEgc7-TSL027JwJ2COI7YeYeK6O2P0z9NQonTFIpiSMrRCB2JpNSuAEI_tO3RHWPfy69jTlLctDmL0_wnMSFg_7stEYyKJ9xHnkM69MQNJdHDWo1Xu7Vpo27WEX1r_pL9BUdOKIUrsFiZC6EeZGiqesDQPFuWI5-KkaAkc3apD8BSjLBRx5KlSaGwTLjfRtdUdag8cZIAZD7gq3UvF0cyJU1-dhSNAxi4zV3G2EkLPDhwrV59w</t>
  </si>
  <si>
    <t>https://www.contratos.gov.co/consultas/detalleProceso.do?numConstancia=22-4-13272861&amp;g-recaptcha-response=03AIIukziom5ohLhvk0zEYAL2Xst76q3v1-fx2DEtAG9AhrHOorkr_CmvAJCatKvaqg2A9SfYB8MKPqz6w1xv76zU1zOduwJb78ISAlt9fC0q19LSfkxxHr_kKsFWVwrNsi8tumdJnvX6GOoMk5SsVz1N5gW1gNcUIamuOTgM8iTJd-bsNwDsCINxcQVTP9Gs0uMBmhdOV1fObX2cQsz2nz7RpqownJurAqld3FFn6s4bEWO9KwOQOwer7K-o2uVScJfGlHV7Y7h0WJNSQDBBDWASjqNcW0g-n9RS8SVyRz8sSrM6nJCeMQU--21YLZEkhxLVR-w15LymGb6Y862gtw8Y48l619cDOhJvbJIDFKw6IegbUsls1Ad2zktluk-eZPvKZobVaHABojcZJGptPbtC4TMCpOC531o57oqu23AK4uSd75i1S06wjpBZIemWGjVr4dqgYzUMY90Ja3_eKEwp0-Za3HLMkWxM5cWRgALNbBrAQ2DJW1fMfPeYgDGgQJq8lkL0G90Fk</t>
  </si>
  <si>
    <t>https://www.contratos.gov.co/consultas/detalleProceso.do?numConstancia=22-4-13272883&amp;g-recaptcha-response=03AIIukzhJj0Sv0nE1ueE5p-v58MvrAq4p3CpD84cfT2kGMudNghuCsig2ILIjzK1WUOpPGZ6GBx3NVk_YPCKer9Gee10lMAqwKsdrxD-zLf9iClCr8Dt_lkaj5SLI6ezrrVZJO1eXSm5QMEJxRePV9aFLmyl_kG_cYu6jm11ZlPxjk93L6alzbiqkoisauTXvnJ_ABXiUxDZOC7svAQzFSsh2R2Vn-06UU1ysLAUCctaBgb_KImHPBv0W5sy8hYYKd4W6CTmWYABF09wpqHdqArZALXO0jq0ZCeDDRAzNJdrwrQl3GhHNajIBdzNiE1u_LF9j_dU_2MC1jCDjKi0kKvvpBdD3dS87_65T3SSwFCwvyySfdepiH6ToMjquzdOqwL10sWka0ph7LW-i-Tjn53xxtrRONmDcEavAUDpIoLIzHOoA_BmZ6ItSBpGSvvyIrVhWzQ1NUlk4qyYJGmt8lgsiXh1rMM3VM6Zio9HPZnHp_FCEEs-tMb6Jz_HMCsf1Rb5P9-2pC0RlNs7upic4hjt2NR24rYYgoA</t>
  </si>
  <si>
    <t>https://www.contratos.gov.co/consultas/detalleProceso.do?numConstancia=22-4-13176349&amp;g-recaptcha-response=03AIIukzhpOJ1po61bPMsjprDKPXcOWRZhvqPiFMG7_K34qAsxmLyBBBbSW3DYmcvz_ixpRhqBJDOve3b4Ry5pE7ZoZvHsxIVxmjBJ5IMdX-83oEfTq-rRHNm6QBLHRNDF1UTBhzncWGhGpKw8xC9jjD8Boy_UJ3_dkNmC-rGHvrvR0Z_gCBG3fupEeeBocDmOnYSL4MpQa3bYL4e8Qr4myHvFcYa4Xzkc9V1JOqJ_FwZHFjrlS1Ms3IFcMjqbmSRbuBCyCgdCY36M0TyvljYvA_A0D3qpwXttbSL7MVjkWulq0oBng0iyQGncVQbuaRbGYqKM62SALFVWUtQF3Dt771-w_mEl1fRXE54yCDHDWOQhYJO_kZXN5ZAgMfoxK8kCKXmNoT1P_tHO0hKRkJwoYu3h_0SEJRO9gmm7Gy3lPMLvgnX60n3wEX0DpxZvTdOPw7Z17wPGMpDelDKtHlv_-P7MeW1gpXDkqEw5pSQSOEFqn2TlXWFA8RNen7vkQOmLf_G2TqhCZf9F2dmx2qrP3AgF7QZQXgyMhQ</t>
  </si>
  <si>
    <t>https://www.contratos.gov.co/consultas/detalleProceso.do?numConstancia=22-4-13272940&amp;g-recaptcha-response=03AIIukzh5k-kfMU9hW8jQ5VK46ZiQWnUhf6xgxfrgi_bIBVVgiFx1-4DLImzNmrIU2ZqADM5iZ9vnTaEc-7_kGfbSAcibYG_Sr0drZ7Pf7sXIYa_e5K_tWoew0P1FbmFDT4ZGxGW5Yx7l7wfLKnxi9uQ5WcmLChiAVwJu0LaYKOYHGgNdil2hoFnaombYWn75t-2MbPYBy8xoTQtqoXQSPiz9gLWv9jwoePg61ias3qlMDtzCtHEgRl6DW7maL6swiB5zdEGJfiS0IZTip0nPcW-srvf8njCtvZBcGjIIftoxAW72uRx97PVe8vjifwgUu-A5rvxYLcosyxFXHOBk9A5kpEdT_-bQTc8YH-xNeNT7VJMXYsJjOzYVYKKmrsBL-IgZ4HblNMytS2FwKRlVaw_4Y_qAcOZa_6LvbIVjpw26xyRd1gBlO14yPOJU6Ek4jDScB3WCBl6gNsJmItezl5-l1-e2A8ikY_NAfkEblpK54q4X3uwJzQdTRg_ygGgELK7kj_k0Yqt9eH2CjGTXQfOW6ovxLq69yw</t>
  </si>
  <si>
    <t>https://www.contratos.gov.co/consultas/detalleProceso.do?numConstancia=22-4-13272964&amp;g-recaptcha-response=03AIIukzh4VjyXFRbe2x9NOc0eiUxZph4_Wedpz6a9608pUOeNPZvxtA49t67L-1QaL28UFVD2vnM4jO19hSxE_NydeCqAkTJCW3415DAjvrjYQWRns75TqRFFXFkPDaI4nfAA6BO72Yc-ZJYLrrF4wkdO3bgLzwY_C1HiApA7hF9SISsmo8Pg4Kqun3e7GHAn54UNytCz900-m5mIH3Hd40jZd5fYYC-gN-dHU70L2v70hjTX9HKJ95OCOcR84VuekPBU73us24K1MlzV4CSoYKrzWP1KpAUnfAA2Xi1ONymnUAm3Ppz6f1pd_Ty5pY1w_XgXuo3a5M_ElfezMGaeaYZRR47b8ZHpxo_7Llf5uCqYfS7vv5FoyCRbXap-61em8KR2sQ71g4QvbMfMXMcPtxVtjEGZlNm-teujrmTMqGtw0dDvsALzALFmSRyEFaozWzV40gZD5rlZWfxtW7HckAXYh1SuPknwv7fbEJfl6QRh5NF_7IzEg3OapqFwxTsegh335IEGT7r8HFhDSxkS6r9dxcHWkjKt8g</t>
  </si>
  <si>
    <t>https://www.contratos.gov.co/consultas/detalleProceso.do?numConstancia=22-4-13272988&amp;g-recaptcha-response=03AIIukzjbFwwjICoFejx0qPcA_7yjUaeWceH__1KEa5pSA2cUkWjMXxeWCJ-8l5qs1R-7XNxtBjqHeEsUWYZ8THWComanjiHda2VzYAEINi5XRYVtvR6TGRoOUUz5ruw3ffXHxT1bxZLTOnXgBAsfoEebS2vrg0lgFt1oGS0SdodqNO2zzAi2ipvf06DChsPF7oKgcpKkJ95yOqx_qCK07Sn-rM9TCxr-ekWMAUaAIpYLfIoRjI1csvwS35gorGtR21NRmnWY-TkPIWuEPxmwv8crUlXWDA5MBtLnHYckF6jlxpfWtTexqJXPQVCFCj3lGL0V8vQmtKG9C7oBNlgb42AfudcqKkSV6h-596AGVMQ_oY0FauZb_aw3W8ix3AxByTGm9GTnkXRtReAQ4XNyCpvOCsxeuo4BK6XfDcjbFlBXpJ_yToSEcQz2S5W2bCw2g9m21V2tlvKlVeinEq0DUiL3MkpmJLLbDha_RewlXUmDcT25MPrgE9hvtYQarNsOYd9aXddFKqpRjvWiX8rPZzoqeJu7OrtdRg</t>
  </si>
  <si>
    <t>https://www.contratos.gov.co/consultas/detalleProceso.do?numConstancia=22-4-13273008&amp;g-recaptcha-response=03AIIukzicircnwPoZeonZREkp6MQ_5YsfRBCNm8qHRWAbdaN7XA38iXieuFyjlWgff6YBNcZDgk5LaUFwOARR1krJqrkkjt1o1FcYtNK8SwbBYAFZnhbf8iB6d6qO7mIs7-AEQusBuYgGDrGE_uihMAbQiZSVuBPLtMO6gNUIdCUmHX-3saBFwOS6EPN6MIlKbV02cf_vuK1ZTGLndBRLFlUhuShrqtfONRDrJRjBS_WCom5G778GKLCXuiRCpXji8QUs7P-TKwyFGOmL6buoo_gkGSc5SpjYOScppKg5qTYpvOGZIG1Rp5pmiOoIPhD7SBkCf0p7GL8vfS6ToSfDSfbSejrmXRQaVdd55W2ORNmCa3qK8HkkAH15bVOp8kAf72a5QLJrbVEWIIzeWCIK_TUSJ4lxmXnbmk8Oi4nmm4d6suq_tPqpa5FjMv0ujmI4cnKinJxfoAvkJBwNyBtt3HN7QfHcGjkvMxwFxuVB3Lc9_I_PerYIkmmzWasFAdrsvNs2aOyBUvrtDmajsfXFBT7OSzEbfrhpTA</t>
  </si>
  <si>
    <t>https://www.contratos.gov.co/consultas/detalleProceso.do?numConstancia=22-4-13273034&amp;g-recaptcha-response=03AIIukzj9YQKS_TlZDjRYkBhsO3jmNiiI6Qt9H-PGeb7qZOO2_fLHnSdX7jN6IQlAOOyjaVQppWW6zwsWn7-WDKTE7QTDPvZyvwASNITIMT-s5YHoU0WO5Jwrb95KYp78uIJD-gf3UjRCxzeNqYfGGD8-hcFmAz81eS8qlGQbnV-ijGFlKvXqQz--TvVM5B4vzhShx1ISg2U8dzQCrWcbtCsw7RPyaXX_pG7u7DUu7v2kC3u4MMXirRVeeXfzUizj0mP3Ltd2H6s9xnLJisEtUZqOIyfrs39Ll0t9v-SlYZ6qA7u_ht7Co57NxdP3tDyme9GwFdKw1ovwB35giwVpc9W7G2i_OGre3Hv-uyAMHLT59UC-DIfDfSTXSS_lsE4BBNKW7lurBLvswqpMY6HOXZ59hu4Lr-nXH1bWaTOM6OjpJ3Wrk0GhnCCDtx-nifYyseME2r0fOxMXQ-3y95eBEWw5psNbgSHB8dHDJLTJEo2H6mdtUi2ibGr0TW0BGsKT5di1indkP9wD</t>
  </si>
  <si>
    <t>https://www.contratos.gov.co/consultas/detalleProceso.do?numConstancia=22-4-13273062&amp;g-recaptcha-response=03AIIukzgb7_yp78vq5XkffWHuVyy9BgQq1Vox5ehXKbNJn5Mt5GnkbXA02ZfY8Cv7H5lfg7VZCToAGgAvGZMiJROeRRnGJUzWK-9PH84xVJCJj87wtXYiT8HPaxwHdNq4MhkAREtwj7cMkgGfTrLLis-MO1LU_XQHH1uRN8JYDeuXFSNljIAxdlfaq4WdZhGxDjgkLRAQjFIlS5-YqDsoWDK9_nHHoQ4yhdr8mhhpmvKKkni4S3TySWodnIn6AAwxNjlajf_Huuf7fC3PWIjKb68ZgESfERofRgisQQ9MCgI_L5-FNH1YKvaMj2NAjAidKRjvIr1L3RLN6TlNSSrom7fNWsvmbHY3weAM8hRhKmbQFmvVe_QgGOti_DokIKn6mJ5bISLgpHj6lHKqQtKx_Zjp4qiNef2BlCVa-LSS3C6S3C7aD8uEtOsOpIMOkWT3kHp7lghh5542b6PKLakKDbGLllNy3HMPANz3vuOThOdFJAFv9Mo4ib7ypRxxdsn-e26PNwcFu_-4UPi2Ak_-NAe3HnhFjs809w</t>
  </si>
  <si>
    <t>https://www.contratos.gov.co/consultas/detalleProceso.do?numConstancia=22-4-13273088&amp;g-recaptcha-response=03AIIukzj21oX964syRXatUUsq-2sW-IQS46EtbsnI6Te7--FMfeu2WAjkkDiVr5UP1CDK8EYd5A58SaqcHxpusQy2q-nrjWhmpLPbxfaB_sSeTv7C_-aigTDnSbT9n3RMW5U5COvuyv65Id_wdnhLB_3U0pKdhqmVF6C1By63nt9P_zN0K0g0494-L1bu1i9qz9PLqssZvpkSniMRIEZEPccZun-mFYBT45j1WYVrIYeRiyUPWMyO8dFAby_CWpm02Ao6KK9PvB4iivdp8HnwEn06SXMK-we4JeCpKmRU_WAUG-HWTBzkfJXJbpVLZw6b-etlZqyJM16wQBhlRD4bDCUGQ2pJ9dNcRQESr79f4ZRGZ4VmhZ6_n8r5gofiN9pbiAMooefIA3PqrQk1eas-sXZ_eaZrtue0lu9iPEHP1qehnaD_Z1bLX3k8bhq73t1FO8l4O2HkzuSFx_9Z4eZWQPVpdKLuEKMfN3Pg5jo4NE7498Lt3O5x5mOoOQmSg3FkZv5C3jw8vPZc</t>
  </si>
  <si>
    <t>https://www.contratos.gov.co/consultas/detalleProceso.do?numConstancia=22-4-13273117&amp;g-recaptcha-response=03AIIukzg00CGki7CiW9hZlQJkoAguauLKWZml7YgUs1O0wtNH0Q8OAzSlwauar5JescjsK0OZvSu_um8hXu18ix7YB_WsZ4yJsw045WTB4uUM6ldR5bD-6ATghaHjDxQB0Oktl6tul2i6m3pZxvUQLIoDZCzzHuwx92MnfscG7XPBWI7mYBQt9LAdREbI6_ZbmdLkZBd2fDVM8D7TgB6zsk63YOK4IxncFQuBfma8ye7x_I1PisEZU49Z2As3KdLnkmZbd2BDUgFUehMcYnIKE6fDTeuJIf7frvyT420tKu6vwJ0VvFlq3H1igTGjXeBoizLVMt5ybQidzEOpfEdhDCS2gaLn_y97gLuHH6IC-VQybfTOK15DWXaobaUnMox_Fha4P1aeGQwsDGoZlABHfB1klraadUJe5GXh_vNWKX4w53JAEX39qJ3kIxcmi9-OAxC1mzbE6BOnrIjWveXDuhwyROOuParkqLVVlOdhSC0PFhjeytV3iq3wGm4No3Hn2mOg1bQxmMfM</t>
  </si>
  <si>
    <t>https://www.contratos.gov.co/consultas/detalleProceso.do?numConstancia=22-4-13273132&amp;g-recaptcha-response=03AIIukzjNRc04VeF__KeeWTCLHIWzaJsZnLvuZ_2B81KfA8M2q5KIIc5VfrTuVY9PpFojq0Axpq3tNBE30oSFu77A1mlQGvbUwMYaPrATm2_Ds3YXlWmhF4j7q5Cjx9PFMFgb6gprYV2YrEwSmdLAy3zILIK3BYd3-Qr1jQo6FHa6FFCtmauIArdtdIYzx02uxLls-jYg1I7OCvtZy95_DiUQPgT1qDE1UFZOmzrJwgkJZSlTkrMOlgMII38QWP6Qv38_3ycau5SQwh49s886G4uolZ86ofyDaPmF4ioWrIzC3gGkypdlgtj0-x4QnbRYso1twZq8QaT-lLicFBClD1E48U07oEh1_5CDDYkLCcZG0ShwE8jS3VL6oRwRDXMKwR7LmPV7M7E2tQvvNepspNZJhEa1Bv3VdSDnXeJfmgua8_uhquMAkCVhPU2f3m9kvZzRSGXbfAHrKhaafAzd1gr4MT932YyOJGHpfEMpiw84Yla1m89vDcrTsPAlSf9oTwR6j0rClhay</t>
  </si>
  <si>
    <t>https://www.contratos.gov.co/consultas/detalleProceso.do?numConstancia=22-4-13273158&amp;g-recaptcha-response=03AIIukzjfJdL6R9bundOSPa82dDcxq-4cDfvGx1QcZ_TrTMh9RyY8CJvr5A7-hZk5eA_IoacPPVx9y2lmIcIwH9DhDSwOrsNP9TWF3hrF26JLHOAAZjy8fCYGQ220pAylHHIf2TPeQk-LdTmFHhWDmJyKjEjGs9tFukqVMaAJamGoJGymbrs_RLBHyT16GvheoDa1_gX9mTkJsm8mUJpiuTKbSpMcoMXb2fsiu_WDT3B282YG2aui2cCXJe3vN_GZh-uoq6Uvvig-aBqz1Z8Bv9e5xs0sQFpheuXMciYpLQWP13xSDJV6wedSvHEtN-1wl5ASz2uGqVxe3NY5AJeZCFs3mQ5je9F0Ewk4tC585uF3CTzJdttwIvcfmBBc8QOHNjtyM-McmNTpM2YDPTLinSpSQJA8ebSRzpTBb8A8f4B6km-sVBS6oZLfy80iiYclmsRpOvct_4fH9svVQ6bttqSSGJTL-ObBTDUsFPwWSiOwt-wsWIEMLIj2a7Os6GQvCTdvPjExP6KfMn-nMaeyf5T2qZodDrDapg</t>
  </si>
  <si>
    <t>https://www.contratos.gov.co/consultas/detalleProceso.do?numConstancia=22-4-13273172&amp;g-recaptcha-response=03AIIukzgC3RDZ9aP8S_zq_cJecgeExuib0P-YbHd2az4qdDuphJseDyf37c7ofjLjvwVTZrJPJRMRgijXP683nC67vVHixzqyMSVYuaEAprhR_bdGG5jtcCWom3B0M3CoGPDxyEAgKDJ2V7bAfj1Cq7ulIkmdm4hJqBYy7jFitAt6ZoKVY50hvDpZSETwV0MqLbETYd3xVALuN1n9itZmXa2JD_U9EvRpy6yNDmYu1fuaGUkLk_nvpR-HntbVSgsq6H8r7PlUEVkb3zxJ9aiOvW_mBULcDfe5jpipkPu2LW96Q0UGaImhF1OPniEucuRyvD-mnuJTE4oIynv3sacZv2jEUzFk649HcChLokYW98EQAIjGga0Sf0frdf6cC1Usn8B-dUufhWE1GYXQoxu7KrTPANF193VETeCtGT_XRt1KVtHAWx8lsiaN3fEB6wZpHDA9EYI7W_oek7HEfXgciyhrYSfSPYxAJFQkHAQSII35vKeR_ngY0ijbSWDWjrYYeRa2QUY4xpuVRfCF9vAJk8s9a1Sq27fVyw</t>
  </si>
  <si>
    <t>https://www.contratos.gov.co/consultas/detalleProceso.do?numConstancia=22-4-13273196&amp;g-recaptcha-response=03AIIukzgr06nDy81A8t6E0m7H7FgDrKsxm2Qi8Jpsw92pJxXxmcjExJZITIZC_7e4q6iPAxclVyceAC4gn17RaBHjosvq_lN7c4e7_TpjAvP-5jeGpxzNJglrfXPWpFN_5lK2sGZbtDZNHLHukD6mO0YL8-8ulZkNkCUohWCh8pHVRQzUieezw_x0jO5Kj5sCkApaEX46RUMks2bDP9AdeVuLGiXbeJ7Ak2NSxIN1rvvyCdkdKyeMC8bnLomI_DfPAcjlFtVe9r2bPPeL7H3vi62YQvMtK0mNOD3100IsV9b_gSoHsMe5oSalZnFAiJeNZuqOYKfn0bc_vd758cYGTIQnkj5iVZSbEAfd-isqKUzqssYcjzMaXgS1TeC5unJpGcq_1uA7e2APDyicb9IjwVzu57C_wYRYqddihVKIea28_nSYV00S41eSah4eHP6dw1GjWn6qRIbO0uUUhGBihMkZGD_QwlhPrCfFolLznA2emfY0yyYktBM</t>
  </si>
  <si>
    <t>https://www.contratos.gov.co/consultas/detalleProceso.do?numConstancia=22-4-13273221&amp;g-recaptcha-response=03AIIukzgzBHMmJborjhLDe1ij73jAqaWR1emJpHxcBuX5a22XTZYG2WhaAq9qXowX13qiRZ76lWvjuCkGPRyKiXoemzkKb183PLOm9x-WY6ykzFVGpXWE2AQKAtorFo5LrEor-9VO38CJIoPUzOuHgyd6YFBnPGn4ElKWCgPITIL6EgTCCAvjBNKtZMKVeWkgAbohWONv-ls6AvEgpf-6TUMofS6mfg3Z6ru5K8ZT_l5WGaCJ9qgWZhV0HKtrZXtPlbqXdquiVoQJgmEQ_1N9L6cbtPOIoVL21VCnzza0c3QBDZrrnTqe_ya6lrlphrWijGzvIJ3H2jOWoRILe60z9CVe-W--qouyQHrKhEAZ5JpQ9J3qMM6ya4wJc_vCXvRtqcojkcT0u-kG2BLEWSxCkFJ8EFbcPM1OKwziIeWsmT5VLYqXIKCBJFyxD9SaVyc5tQGbasNIhZQG_BH8axVGGO09OLDiI9pABLw2NE3eq6hLgFA7gmWt9xbuH9ypMNBJBNbEdXEy-S8oPKgNEV1dztr27wzftKFlVw</t>
  </si>
  <si>
    <t>https://www.contratos.gov.co/consultas/detalleProceso.do?numConstancia=22-4-13275820&amp;g-recaptcha-response=03AIIukzgs1ad895S0ExDzkcPh9_V6aJG_jVEy3A7DpaOq38wV0oAklBd2UL4tSqB0Y5iVAdd51b6iUM3aUBq0K2M3Ic5BxtwPMJeY4JEvLjy3Q7IX_nLjx-0CksSbtu5sx2ZWWlgCuMF-l_oxDPb3H5YqdCQdx_08NPPxKnDu_j36NQ0NwYxQorcrY1vDqB7U4ByyvD_noS5XlbTnszkzuUdxJYsPz7rfPQ9c_UbfieWdA_GvJUiPSgnZJHhPwWt0HGCo4MyLO3lsCe9CK2zrKkoqoX-x9addXi1Hoo6nk7NVMdB3OxwXgihi86cCChRGS-xglbJ48oNJjfWJODRaOxmTGaX5l7HmgzVIhKFIqsaCzSEJ_lmMFMPDFxdOEBT3xmy_oH_ODgrj5FByiP8Eh1X-iTNBLubeAqn4kbMggBm6PF45ptXLlf-PqmIc2VbJS6vkKIBp5VPnWVa9CIVCrSJQ5NhqfEBZ7lPzqBL4SSwmG44F7cvko_YFg2ysaeLCCP0vRV26qs9gBHoyoW66ryeNG85p4BLHOQ</t>
  </si>
  <si>
    <t>https://www.contratos.gov.co/consultas/detalleProceso.do?numConstancia=22-4-13273240&amp;g-recaptcha-response=03AIIukziwDzBxyWlD1VhZQ-xkQeaSNe7t9SopHkq2YF9olEWHT2VN2shGnW-EYB4aEL5M4HLoyuncQftc1rCrsJbKKXuD5wGoXMgX2z0WV16Xms_8rX5UAPu87tPVowQdHjMyUdYuuKnuly-eyBuXuKLMI70Z6JULydaSe16IMgbV2sfyNAUpmH5Yu_Mz2JdHesuF_Zu6atdXG4fXG0_Il40FbiUufEI2sD83HfLYSZzj7RAJXPYaCCFVeY9Ngx1AXm3kUyrcs1zmPpcstkcXleawbG0kcVvEGqrTA-aNmqz_Ime9EPaYZANxBuidwA7cJuAH_xiAOWtPHjlYAFTPAxIVZfiL_1m8Nzf8peyIVhu2ZYMmZDsEfTNaOPs1UzY2ZJfSgU5aaZA_-C8v4Awa8r3yXC2YJbKDE8KLbNoIfTE007OOntBa_mEMJS7BKHPKNgZQgdEvN3Nj5Bv-lZ7CnIpjG0Up-xK9z4s5EhQUfU3Oinn3w33FTeqeIgHtfxQoVZjOBgjJRQXKy57PponVQN7Joi7mVYy-lA</t>
  </si>
  <si>
    <t>https://www.contratos.gov.co/consultas/detalleProceso.do?numConstancia=22-4-13273267&amp;g-recaptcha-response=03AIIukzgpA-vC-iHbu0IyBMz2IKSKGggbmHmxE3QdSa4lP45utgdr5JrJDvK3eX2C5tJ7eoNWqvDCOr4M8P-hBEaRyj95tSZ8GuJJ5itaMfNyfl7atjmb7IvJPDuabvyBl5ccNoL1Z5DS-l8iBAhC89vDzYtG4iY-ZSDGB-gffDTrrYElBKAyqwR_6fK4OYpz5c2h1fnLuxp4VDaUTpoo4l3v6_gPSGRCZ1UCdy9Ne_QCUzmg77SjQ8Y5P07LNwEKxrweK4lhmr_VN0UKWj4aQUQAEyWPknJdxEAUaQXoyqOhEHoLEGcdlpfJ5_8mpy1s1R5MKXm1fU1i-XQxeCseEf9_nDsMxH28XqdgFESCsPrdvg2_uun54NCBbQcHN7b4h0xMYQwOTGvyi4j8vnWcA4onib1AyAK2ZxaAYOE54GlBQuyRJxclLunoASzQ_ASZBPJ_cOiQyxEJs58LPXZvtmaS4mt7aXNXfs_8EgZ-rbfz1fMukVMGSMHzdl3_fSti2uSagckHe2od53Wx8Jlg-0M8STcPfo_Krg</t>
  </si>
  <si>
    <t>https://www.contratos.gov.co/consultas/detalleProceso.do?numConstancia=22-4-13273295&amp;g-recaptcha-response=03AIIukzgzBPV4OeAeCe0yOlg1nbX6H8wVZKPCE9wvP1AYZZslpXEAxKED5rGg3iWIB43v2XVznmhOG59D7bJbtVI-10ylAeM0vcvD-6Omdd22ZwmKX9D4kPAjzGoowQ3ioCuU42GBO5pYs3hZTu7fb7dNZBIUMeHOF-cbwhDuF83_8SB2sc-z5ldn8r4gYznXQGCnjHh-eSJnqpxTA7ng3s8p_5vXLMt3JDSnotqbpgSalCXzb2_tdE6GillfEU59XZHGCcUZHBxY290mQ4B_9AQsl4Uxzi8vBZdxvLGzxJ3QTWBOu6wWRAogdA8spMAy7X3M8wX-pCUVfBkdAt7NQ6HSBXt3wGoTfEBqdyCw_NzQLMKahG5x1zVlxWmLEQ3DAkGYh6tO1n4onWAM8jIOMP0pxPUnMDc_W26UmWjMBPWdJnMunTcNAjetiRqcY5qjhTxtwrVe5zATXOHCk3bREM113EwyzF0dGd90356nOyhezUUF-D0j-qnLUr7bPKNpU9t8joydjJaL</t>
  </si>
  <si>
    <t>https://www.contratos.gov.co/consultas/detalleProceso.do?numConstancia=22-4-13273315&amp;g-recaptcha-response=03AIIukzhJ6pW4YGpMBKPti4M_UURYDr_STU4DFFib0YKqA9hyKGVjjFR43HhgU2fgZhs1zp73u--RfZGdg-Brn1em4oJtB_bKX1nFrNczB0yORrY2stVFtjrChF_l0TuAjZHdfHO5kmOMsU_4y3IpWEzkXrd5UOS958gCCR8TX3cP2Tj4hRWO9gdfDuW0QpvWS1zDy8k8GaqF1b9vI4z4H802tFsWt90AcgwuA0TqG_XhjaEzrjz0qkYJtwI2jfHN1O9v0oBUqZna_iDDdarp_jOMrV-ci5cl5btKkR9sOIxuZt_gpCmt-AR3OQfHt0qo04uxHGt03vM-a0R9LC7xRZoGZTpmJ_KetrRflSLT48SehHDvHhHxFAmnqB8aiP1k5h58OOkXa-v4XufnDi4MbE6CgVem3ldsJYFXshfG70xEQEkWAUc-KjS-EHtGwl-oTlVwwdLgLmp4p8Fap5YDabirfPsVpbafbj5C8Shjo7i8Rr_jDwWKT9wWyRA4HZaJCWwVDHIiptomKRiCeds_Y3u8tcHU9SAVhg</t>
  </si>
  <si>
    <t>https://www.contratos.gov.co/consultas/detalleProceso.do?numConstancia=22-4-13273349&amp;g-recaptcha-response=03AIIukzh3gWMKMnkP-Kai4Q5szCsjTKp8z8ve0wjYmi-tHr0SggpqiTAfzqZXL_PGAR1TaBqngipNWBE-jvG2obLftSzOnIshyVTpOhwlR4w2xfMVn1oN9ERlQRTAt9QmTIBJYFR5GQz2jLhesJkD2HZkGGxW5HKVwBdillQZxexjd1ayo86POtki9cxO8govof2s72P-TGQdH0ZExHHH_Q0o5VTa1yCZxoAP9N5ltSJ8szMrEn1E-2dIPGH3A56lIB35W5R9IDPkxi_P2kBgrAxKkN4wAiixEcxVl1eziTZvwkwd97_Y2-W9X-HPbAy2NUfvqQSZyWgSgloFUic5hzDxu8Bf45xMquD5tR8zA-_04xn74FiQjgz2pRwO9hKfLBI7qgk7D07RFd470MsT9B3TBHCON_7EByEvh-vpJmFfUmsx5jT_srB86gJ4i7WpENF3ir6iHDMw6WfQZukTD7dhtvui7fZ2nu4oeRiXDzLoIPbVfVqUWdEKmPzPjBhoQ0_hRnFEau_P</t>
  </si>
  <si>
    <t>https://www.contratos.gov.co/consultas/detalleProceso.do?numConstancia=22-4-13273596&amp;g-recaptcha-response=03AIIukzi6b3fzDglt_FvOePyf9PgfKSMOwCwE26oMTEyKyyjtX4nTSM-34gTFwpAJMrZITRvyFesAKMtoUfehRnoUND5GmOyxbclrw2pdQbnPlE3L5EysR5CeK9MCvDF7lK9xtEASm0o_VSDu1C3rt04yqgXTyNj9-HhkgIiIhNM9Ka3nj5RvpIH7CLcW_1hZmrsfcahFTMRPFaJzWo3NozP2UEUOv5dCT7uKqccfVVEigRju9GRbSWbUMIG9fRlQs_bzNAf0yMeW-r0L7NMaaZ4TSt-vJsqRYBrTcc5qG3gUoZjvlvwMqHNH_A2z-ap7eW3zOIkWZBdMgF9nOUnsNKzWuk9BQbEIOPCR5H9IAqYZkpthJCz4j9LU9fBUnp07yUFbJL5qF9jp0bIzho-mIMTVgBhfq1hpDv8Fz2noejBvbfqQIL_ABjMtvpxv5x-NWCoB6N29Zs4Khe4cXRYZMSlQ04X8zCOwZE8CS85-4bRD7aeXa4U7zE03eTiMkspnovEFsQaE3UWQPFvmu8pjvrRi5pvqNY6pJw</t>
  </si>
  <si>
    <t>https://www.contratos.gov.co/consultas/detalleProceso.do?numConstancia=22-4-13273661&amp;g-recaptcha-response=03AIIukzhk2nVaNRz922VRXEwULCLo4fo1_63GSo52ACCnPaY-_Zs-p018rzk0AbbS6YhJ8nB2axunvYayb-Q3aeNsc-byKmhLoyq4ucOCxTobGUTROwzrT8DFOYmfCXe396AIWqIvOJqMcnMr0iLss-6oVWXkGYdb2TjaJh_gZP7YBFxmphGFD9GscaY2ROnUM6Yf64RogEcPvog5uge1W48AybcW0YgovbL4MJ2lfKQRdNAWWo66t9CWsNrX2aCHNYL-RcWj5TwqczJlNol4yJhslJYIct9eE_nl6A29J0sl3A6B9xuJVp8lsFe2laBOMZmwQK6A35v6Kyx4WIbUiInXLSjMoHzGyxqytx2j2Ddnvlt1NhgeEqb09HpZ2B1leZ9TDPyBOd_8arIaRsunfMENIsMvTqkQyUYgq4m_oRMS2nRNXQ3u1b3EF3AvyYhKje3hdzyXhSpdEN725hDjIxC4D6sMACOBxzLiQjCrK1cqBJvSb6GjdOnNLif2uQdWOmri-wUianH1PkvpMOkl8023rR3IH9nFkw</t>
  </si>
  <si>
    <t>https://www.contratos.gov.co/consultas/detalleProceso.do?numConstancia=22-4-13273708&amp;g-recaptcha-response=03AIIukziDv8HFnexFCaIfvs7rsT8TNy4UN1L_dI6m1C3XIQtg_lEGmqb0U3VkIc7qSc4twOI9XgIHuEh48hfOn_ZP1YryNwc4B_VgZxBa9qv6FFgT7iJlkPoYlkH3oADIwUBb5B5c8N2m_CWJ-Wtp-bteNy2LrFYk1UeG6yI2_-kbGUySHvj9aZoBvvkOIWtD1I5r5Ti2-5RrBTpurOeUM9lmWRUdUmxNWJheUWbAXd17iEMnefBEJBuYJhBqkzgQ9KfrxsM6jXLHV2oqNmwYqIL9Q0De7I58IlB6JR_SIRjFQAqvkLeZ3Cy1W-vwj8wUoKnGWWHeQGjqABHM6Ct_BnOCarnzDxElXrKE-1q9DfOue2i5piW5pquTmd7GXZ7i2_alPnXhCP_53TaE-2TbGUY7ixH5iPmnm4rP8qwZDU0KQbpDpLDY3kHLfT_QyVvZczme-rYgPd7hFIiBFHpTaykNQtV3ug61-eyJ_3lAIc-nI5a19Q1F6CvNoFHH7IE9b0nQtT4t_R6IJOWZ0HLzaC-hZNW82QR4vw</t>
  </si>
  <si>
    <t>https://www.contratos.gov.co/consultas/detalleProceso.do?numConstancia=22-4-13273740&amp;g-recaptcha-response=03AIIukzjsjbsIyneeWI38pSX6x6pcNqKQ2q2RmbnWOfo8l3ZPWoPmCXOp7CyCepzxbwNSmY-bmsmk0aamSpVRZ47h_CqBwRJHESO0Twz1-1o7QWTtdN1WrQ5Fb-HmqCH-I532UD_HgaWOrqa--a5cDrzgE9lfuPJpweaxOFNrMLWz-t9opT3LB3H38oZooumPYotDmmgNgxCzYvm5Lz9J11i18QCtDDbKzy5VEIWx_NH0yA_W11eZJYh7PupdF_-hCQm2TtXglqtSif2t_jEGPY9VvxxnxJYeE7PwySYoAgQBgHUNUu0nre3fky4Q2dcWpoymzXNNXN3H7CStkhnw8eByzr9oQmN6h9AIlsvIe2BwuuzWjX1BFEN5qRhW-xlFK7YWEo2SiUcSnadhUpa1boGiZ_spNToCZIPE_44YF88j3EQwbgvRtfr0Trid0MMzZmWXBlczJdd_0U_mR80HHIK9zTRofwEoBWKK0RFyWCufpelApC5O1TwWt6CUbMhQXpSrFlLYqdya2a-Kkkw44zXoOy76i-8TCg</t>
  </si>
  <si>
    <t>https://www.contratos.gov.co/consultas/detalleProceso.do?numConstancia=22-4-13273804&amp;g-recaptcha-response=03AIIukziGJ7XIZj6u47hYsWmcdWUwjkqBoJqvWSVNlKKwH-mfZ5w6prJbp-q2ZnZZw4piFnWSr8BypI3-nhVe7e2nvftJxY9MWL8WN37RbbzcqY8_Wxl95QXsS8YSUOjRLFm_NCv8bQ-1tUrg71aQKUjbgSKcxqeL-lmQNkty5-xEwKqgGVYsH6RHDOO8SJBM_mdETvF9-6Gw4HYOyQk88j7rzdexL0aMl6aCZY5t6ZGUBpEId5SCKvB1UL66FUqwudEHSVM8EaiiT0Mtkd7auJXa0hImJ24hx5TYOtXcpAlZDTRCRO9hKdi-ap2CsREHM5S-i-86PYql_R7RAfHKhDlXcUPIabfQtEFHmbf618jkbUaaqEtlgb8Tq7tWHrBw6DiZsSa4Sho4Yx_u0SK1W6XaUn3tTWHVjWSX5Kdy-0texXvySkr9N4brh-ESGP_0H-CqR_dlzjMGKDUTOK0RyfQSHNXGSVz43pDBN1nT3mJZd1mPxCOhhtAHOUSfFAO84u3HgxAp_wW9IdxVXNIs0VEGK-9d819N2g</t>
  </si>
  <si>
    <t>https://www.contratos.gov.co/consultas/detalleProceso.do?numConstancia=22-4-13273856&amp;g-recaptcha-response=03AIIukzjEGkNgakugaTtblH5vthgxOFz3pTdfzTc6hsdQyniUq-PmmiMefap8nO8w2FQlBDM85ZhhPmw3upC-aWyOCEqztWdOrGsOg5DgNCcvnOZW2LR2--gaAJx1DDOr4sdfthV1MbLQc5SVqV9FHmOPY_yPsmQDgVcFZLnxfcZS3zOLYfK9J7ggY23Y24lfPUbTRc5uQOKBb7larJT5dNT18_cgd-2Km8fldKxKtxTp3KO6KldAOmYjXyeFCFTUfP0ikFgR17JterpWCVdfGRBLysZlz5q0joVGEAvoY8wWi9WX8rsoDQQaih9xR1Q06Uamcm5raJip_ZsGCquf0wk-f3wf_HEsCQtv4fSGfinaZZrBcz5YbQXS0SuYzihspqR4Wwj58Oy_qEvy9PAVynmi3HdfO1-A_tW9mRDpyZNv6kfDBAPxY1GYbKV7wEM_l83VVmcCG54Nn3ZTcbVKHvh1JfdLE005qmh7gQZuGPzuTmSWOGdR73VsbaGaDJ7m8SNmVu_zFmv7D3N9DKfrmASCf0CydR-URA</t>
  </si>
  <si>
    <t>https://www.contratos.gov.co/consultas/detalleProceso.do?numConstancia=22-4-13273895&amp;g-recaptcha-response=03AIIukzhAqw6J_IXPioRsvIOAAIolJKc-3DtOIllKfD-kgbjQNmapGm03ZfUEYTKjBrshQjVtG1bcLfVzhOf-eSnLC9oxLqRbxkRkku64gU1DWAl8d3pmkozWBZGBDhXdYx73390DyWpeb2XfEA5eyPqpFiWHuMH5peQQoYZP9Kh3iccn6Ei6H_W3M_EsKzT7DxV0ndSXQ01rBOCeRPbQN09fnOB2blooR6cy21VmDRkBy_jJ18q6bisdTNG8CrtI30aDIrJpXpiQMcr6zWkGNtqjKDwZMznMa1WiFSgP4aoAbjCXvay5X9ggOKlgtXhKSKLsENPxinng11cNsh1rZ5_r2hj3ywjzAvQbnxIrULDOXWlg3rrjB44irYZOhTSEPCVZH83mWPiRUCH_0Ma9amR0o-NlCYHhox3_MUOwnhlOvQwnefcko4tjZIRvrb7355v48SNm7XrbrjUDGG3ZUR4RvczM5jeV6EXIRKUvN-MHcMw_uESIf9xH14uUX5EH6tx84kHOsfsJ</t>
  </si>
  <si>
    <t>https://www.contratos.gov.co/consultas/detalleProceso.do?numConstancia=22-4-13273924&amp;g-recaptcha-response=03AIIukzjkHDl_9U43-8isQ-_WRR6pFZrMH7O-f-bqHjtw4DXs6-1TosDIpuUP9SxxGCfUFPBhpcHWvq5GaHxL9oxv_OCdfhvvx8Pv5ob32zKsZsm9r6ItwWcCzO3_hCBISx9yBeKpciujsR7rkNrPYGyISmp2nktoaWZNBPaUG8SDLFl3yp6WGa_5JGgeJ71OUiu8UJAk4gg1FiDPg1x8MZVTqH6rbh3gdqQmdMHPnzn7_K5MvISk9198NbfXMavg9Jj9bLvJBGGVcTolH1Tr0PuHrek1_bTZ62n0uVaEPwaKO1agyjb7yx66tziGwFlZF39_Bkd4HVDVVtvVinFcWB4jAs2ilCrl2jKUyLZoWRvJl2hVBOnjK-CED3ir4zeeYrWkuwvTdTBM6LkkqjHbXUxt4M60NHRyB_fupu3R2pVVvYs1eUuuC4yy0duoJtAurCUuLxvjggzwDDNA-gMceyftOo9l2TpoBT4IQQD91i_sIgXsVHK7yl3tDJ2bcIrwTqtsSa5p4Xz4YqB2NxGan4h2HzQf6_Bw2g</t>
  </si>
  <si>
    <t>https://www.contratos.gov.co/consultas/detalleProceso.do?numConstancia=22-4-13273967&amp;g-recaptcha-response=03AIIukziOqSW5mTLwTaGawO5v5Zd2-a_F9dY04iVN3n-vTHdHE6QHImEVliiuyoMkCmf1W9kupaBfL_sRbNdMZ02N30RHDYOGVXnxzdOLBW6XVg7SSAqNEuCqzRTzLgpNh9mrMfNrOKrIBFtTZFcNizrM6Was7wlN0nuKfAJy8tyHdY3fFc0eMz8bgX_elevdZjbIa6rZoZq1SMdnZbnHKmCRxFOvepAT86qy2-ccmIaCqmb5WSJTu3dXcPRNxXJZrruRry7Z4ifekxpS1clFcdNLJwoxBmEk_LWvoYXTP39eiv6OPAkYbU7mEuNoMjtzK8IXpOAvMBKowB6FzzML68AbopNj6UXlSk3wkbYDabKaXi9k_MV_ErD_5JbAEKQ6azxpqGFR8mTyIR2SWuYKhnh7U3Fi1HrbP-FnWRumvUS5VxeKTjJzfVdLQVCbWB3fnY-J6bniFA17njgt1w85xb7i5TZ0lMb-9dLwydC9825l2Nc6cukgfG6bVgnpvPnbfkWiEqROGDE4CUNMNIFY0yVw9MWFFqIbAw</t>
  </si>
  <si>
    <t>https://www.contratos.gov.co/consultas/detalleProceso.do?numConstancia=22-4-13276426&amp;g-recaptcha-response=03AIIukzi7eDjS6nBMM7s57_N27D88P2TRcriyeYMRZNK0Z0kcmNy-8WNY6y_9SzEhDts40VfDOJS-DdDpvRyAU6vgiQdYJInv19rJnUPZErmqD_KupsWMmOWKcObmfaFrElbOdVXRb5pNr6vSkW2kdVttNgLlqDxi_jjia5hLp4flgvtI-a5fmbbnCEnKCMOlAB5wt_mimAhTWkIp2GIdSangpJDCSkA6pBr0GvdwBN7Dt4e2KnOeYY-MWAxJG1svpnx6f-V4nOm25sM505Ci4eWPbMPIJdQULbgsiSq660Q4QRqABlBK-7yriPtjiCB6zMp6B16zwGbjnm9-W6KZ7kdhWjmf1nZMByAuJJsF2vOwG9M5OFFwNJ_3Xf6ilQYQnpDd0jVL7e7g3EYHBcAG5PXPnQ-qHVcXmpkTjclMP9lQCqc5f4P_9IFRcoWp0jBf1n-fHb0KQ3BdPVHLhKVoOyiz_qvuQRwkP1n7WsqjQQ0Sw6Ps0Ped1wBIVTa8tkXf__t6iTfly1Nmjkix6_PDgpCWB1L7w-y6YQ</t>
  </si>
  <si>
    <t>https://www.contratos.gov.co/consultas/detalleProceso.do?numConstancia=22-4-13274778&amp;g-recaptcha-response=03AIIukzjs7OGrRwcJ80kxbNoRMZDJbnZ1_HJ-ca5TEsQ43dbKimT_bI1m57XDpZJcIfRZ6GM-EEd2OpdiJVR6W888qGF4wlYAoAwsICitjRA_qeZ76hSmwTdUSySwK3rcLSFqERqEjXilGFhlRvB-0HIjRyVuZeBZ9MT33TWEk1FneytJCrk7adgC8cKzKx54S9OPrzJlI6DZAcc3q4mSYhmN3CIWMqNkyrIWQ9WeKyRSbdgB4JDnrRnLtEHnxzdLncWjqa7-Nq5zCAqTRnBnQfJeO_upLyrb1k5j2H8ObxID3qFefCUD-wy9KcvJYnlfnC5QQIo0RKOdACsTz3Xoqzr1z5i93NE3Zqr2h0Yp5rZlgayTN9eo5gRL6UtAUnWowsnY9Zo2wQ0-DgPSaIKLfNzDLaOa1CXt7C7cf3TYb4X-AJ8UqIdNH-NIvfhilgPDmg7Wg6-k7h-S_EXiEDBQViJo-QYzeWckXUqb67RO2TuS0Q4Zi03hO1KTSucmnbpXoZu8tOqImTEoeV2kcRsSeZAePti9pHl-DA</t>
  </si>
  <si>
    <t>https://www.contratos.gov.co/consultas/detalleProceso.do?numConstancia=22-4-13274834&amp;g-recaptcha-response=03AIIukzgMGXZ-Y8DMuqV8ouFq0DuoVj3kpfflZ_Da52v_sMqs6sgnMO4Pual_DlswL6GdO_78c-o0VtSXC-wBeFvPrFm3h0WL0G32nl1zWgl2vyKO2NqBEGSJvUAC8XHq1DjHpbE1p3vsVVqTMrr1dIaLyP7CCqzyMZrCry6-lQXMUXfxiw8lcD--UHkCBAPE_8LE_XRU5sZINIfQIT4kOnaKeUGCEsrZtNkNwNiIbbBiWDIkOMcIT0XdUfTSzOQoAH3qbt4AT2Kodt3GWUyq8gKkh-V6xmS91kum6k0RtgvPYSVmBQmRx5JVOzYWtVOW-3wBrOdYSPRyx-ozj15znJgw8ORSNR0mmds7IxovadBeNvVQB-yCgiwhupe1BEXveNT0gZcz2msOJ4vfSRqnq-16OSU5lqkTD9J_VLSXxjjAvbuNSSatpvb5jifoQ4XwqEKofW1V8UzWitDKJIxdKgGCWqAKbRodw85qYuMQsiQGX5zCoyy0vA5_VQNWPZoljAj7wFgu8_kt8haN-RzCzH5N-2AU5dtRGw</t>
  </si>
  <si>
    <t>https://www.contratos.gov.co/consultas/detalleProceso.do?numConstancia=22-4-13275075&amp;g-recaptcha-response=03AIIukzgiJeQTWWXU8BFPrixJQuM3xiG3mOJ2MCzcrrr6V_30jzedermA-4MnKgYggxu-4ys_cZdXN8Hga5q65TQoPpBO_GBRxRXAn8sIt453C1eL8R-4w-Qhl0x0i8gZ_qGxAfB187mmVAIYaoNpIIOfRcs09Nu0YO95aWtFfhU3WjtIVOJDdpZc5MynxCTwmRR1V0Lj8B9SACVxEvXDgqLWVD8xlbO27XqxqGDHmIu78g6UpplB5ApCfY81bxPK6lVPMvj9NqeUUbz6w5Qe_boKxbLAvZUiBEvk4j7_syPxnmc-Zl8BGGkDQ63Zo2Jn2hPbDIMJnJhWAAoPEzl5ouTVhwAI1nuCv8bsjWDIvjs5FzrtgJ6_0uPLfNg3QQq9t89aHUakWcetBwJ9S0RR9SXVtTJ3d6MZRdt1pTIPjxXYRBkJ6eYUpx2k238mwjZRHvWL9g_2619L4k4TytK9fPDEV62Qgia5v3HmlZtmiVs1Vz-C_pUnapS8NXRPzOI8udIpU40-vNAt2liMeuWU6M14vi3bQhnGZA</t>
  </si>
  <si>
    <t>https://www.contratos.gov.co/consultas/detalleProceso.do?numConstancia=22-4-13272911&amp;g-recaptcha-response=03AIIukzgeILYYrz0mS3TwtG27sZ7UklNQqM1qEIHwIfKUADMab9U49sYGt8Bh5lTMMO4lsVuJzriLPAzzWaFb7Z0gVyxg7T6zEqiLb7itOGSeD_-hc1iIKO-dM6C0tz1Yv5Sw-UOSFcLdSQQogzaSxkgjSz6NKPQl2YagCpg8qS27lETZhTV6ltoWFGpWaWIb2kU2uEbIRwZGerMepIKSIZGaYr6SoQ5L5CUZRPbOT2qOKcvDs_h7cvGD0dwZjUKSciSHDOcToue4vszsV6H9HIwovd4PFiLxHWU1TdwYAwtyWZDvp6yvKaTmq4V4jx8yPeXm18kzuojRemvt8IW3aTuKdMoATkE5uiG-yJcL2P6pGU2ft1J4QQ6cSxisLllFfsXNbeeCnQmpeGUBIWTiwKxmUoH1HVWXrG1iX1ouPLIv_dC6kPDVSyI8B8D1THqkff-JpdEURBXRSA_Zp7bQfWG_RDzeyS87yBQV3-OqWLn2nRqHVNvki3kQ2f6tKsaE8HaOxjQ2lg6Z3zV0HvymbEueHWs3gz1PBw</t>
  </si>
  <si>
    <t>https://www.contratos.gov.co/consultas/detalleProceso.do?numConstancia=22-4-13275082&amp;g-recaptcha-response=03AIIukzg6NfjHzEeqXA7rPqTP-q7VMvVn7k8R19FePGGfJaq-V9iyL89iSrWM_st3hVL5buftGTTuRtZqvFpWNnPottlZz0AB882p3YVOhPx7Q5-1lTNc-U-0Sl4o3QWsHuY4ho_Otzyf3uoKD3VNqi1Pg7RYbaU8EVzK5LZSJfdeKRdNIX_BVeheUTSV5nYtzyuow1zP9IGBRsrvUubIUH2oiRAGZ3iBRw-X5bQ1oM9Ex9VS4f6lLk2Y7GuFHW-yOepMvpZt-sGuneANb14W8YLzIL7scQkor9zCwjrSDvIaNJKVWquJG0qc8DB6PuR0-q2NSoOHjl2kms89MrpyRaLxBOXTW_bNz1TFsOqiuGHuIkxh8iP_mNIbFfIsf_7SG1GVrhCXYKLw4XAbu4mRmvEJuvYXiONFv_pHDjpbfo97drk4gyS0yWhK7zdCi3ccsCQ094rModxkGEttBgeJK8so8UzYba9NyqBzIO59twqgsty6w0eB10rvL4VG4MOUhRu069U_QbW3</t>
  </si>
  <si>
    <t>https://www.contratos.gov.co/consultas/detalleProceso.do?numConstancia=22-4-13275089&amp;g-recaptcha-response=03AIIukzjcI6yw2hfEJn_N1ph5hqpRWc13dmvQsgQ-H8ExocyOUvbZdokvdaODtUf5evidBEIDA1RAJQoBcNQ9AKXaj9Lff7obxYyKYrvT0SAh37QJZVQcG_Fxz3VfdpSXGAtCg0ARd0Z2VDVHp6LQvqa_8laOUIICMJtifNrwzoO6DEn1gFfINEwBFicdX3MtTG_rJbAeWEd8HNz8lvrRWQjKz6qvV2PSKW6L_P2_feg6hjC32WDugAth9aUrYdryGt3ijrIkkYY96m0G726HfIefzCFDv80qbZn4kg3-shpptiNp_7jWsnWmoIj-k2Za_vi0FdnsOb2JsmZXsQDdAwR4Ry0FCtNXczBoKoZfTPo6rf-ihMB1wlFZqtI8FgfQEjpP9-U2vvUt_qHLxXQB541zZGlk8I-TXphf1C9PKBXyk83lzPJeQnVRQJ1XFSsdM47PieC-_dOVvdT4uAQIADrks8NvlXfr78HY--v8Xs16LWz8fc8-G10IJGY2y_cQ_MTUrG1JgFB5Q2pC2IajPk1-_TmmEz6XdA</t>
  </si>
  <si>
    <t>https://www.contratos.gov.co/consultas/detalleProceso.do?numConstancia=22-4-13275094&amp;g-recaptcha-response=03AIIukzg9UHT5x0SaVd5HVdaIK6RToane_Cu22lSx7Oaa-l7GldMwnGjRrcNHsaha6JS3WwQWLt8HGHAwmTIFkoSQ-BCke2mlSExj7K66zn7L0b7iRwc3RQorqzII-4qA1oJ7L2jZmDoP5ngfBdTl_fUUx461TRe5xL12Ao7vUzGqATKY1oquGrgC5VItWvp3PZRRK0eJNXTtNkGgWsdgxZ6xtsUHyt-ArJhfgMmSN9ZXuSeWKj90nkH41deVffQ0Mx-grYQfrH4QwfCZQKA8Cy-Z0pzVEer-n8MabYbjzIucBsGIplOsXf5hFlTfeahu128x2kCTTXcgmKSsPNwNvp07-gCDMqLpdCy23lO5EX6hPm4mwyfDB-QdvCftmAGWVduUmgbpSXpjHPtq4px--pOEmph4CPmrOJ6tPVVUwSs7_o0Eg1VPim4pPXdiEPrHjvJU4UjcZk8H9JmaQyqrY_601XqXdvP1wL8nQjXot6sw47Dosgn3EzGdmSoHQq5s6iqIqdkHX1i_</t>
  </si>
  <si>
    <t>https://www.contratos.gov.co/consultas/detalleProceso.do?numConstancia=22-4-13275098&amp;g-recaptcha-response=03AIIukzjq8YESCOzEzAST1TWvHt9clDoHqOBSzAxMXCFdQpuMsTsMM07CRymozjHDk4ERLOPngGK-z2mx93gs4R_g1AC29PDuCwm4TuIaiKzmVKfmj9FIYhpIih07aN7T3ogem7nwFHaQTmAnJOA4VmB9HXX_KYrc_HkeY_ehEqKCr0pdA8jHuwHm9VdC5BFC36KQwm87dwBZYUbAv4W4P8ziUVEWH0DAdGn3lgz-K7JbCIU5-nOWt946QsuNyAgjTNFTPqVp2q0Pj9bh0UOxsTZ3tCdALimTAgV2C7TNp0TGM9eyNlbR29-0BGbdXLrgvgb4v4_JIK4w28mYLqiWeo4vUyCIpM0aXHOPH5M-eKrODrfnOv2IftMS9qpehwvkSb0ZBaQ6Dz6AWew4J6G_lOh0GKGUMXntXHWZeMMmwtpGS3KpRdBk8SGqImAr2Xmqrjw62uvhJpnjJVuZ5ubS12hRpxUIo_CZP5dzya-mtrzd_fo15Tll7Ng4kbIByOlbZy3udNESxIoF2L16IK0Btd7Yu_3JW_ItxA</t>
  </si>
  <si>
    <t>https://www.contratos.gov.co/consultas/detalleProceso.do?numConstancia=22-4-13275102&amp;g-recaptcha-response=03AIIukzhiEvh6FCBGRB0lOOKvKe0SyHfeB8b59GW-dr02UgyRKWoSwZMQp3LCTimMGmonbR0K8MPp46lN87timT8cMIZ55GvZrAj7rheMFfr7xbySxShAUGVMdenkvCaHfm2mE3779aL_uNF9gEJsqJ5epj9buj7AtlbOpeJXy2tRcNaQmsYZ5pxmfoSBwLbjqpwVDUqTlV71uoOcJjmSAgf4IkxWu7aiOH65mbD63p93C81n9ParqcJe-FWYmlyln5cMXxA0st1E4mzBQPzSJajKMcOCG0UtYZZ_B5ZX4yKEake2CZVpuWFJxh8i-fGF5QfOHk-GWEx5dBJGl8Obxbxl16a40sFSgUzRr_GSN52rfFxvTN7OeU3Zo0pOYzmR2XkKHgUzrPSzGVeEZR6oRGyOEoxeJSWrFjAs_WEIJB1flyuWQ_JvQjlvVH-HnaC1Ou7eWzWgXwnt_JSXnBeTmD7ocDvAsplTcJ9xZXt1lINdjL4CoIm-YtwhxEgo_10mYFm3EBlJvC6ssJd67vpaCnyRBuT14K0xzw</t>
  </si>
  <si>
    <t>https://www.contratos.gov.co/consultas/detalleProceso.do?numConstancia=22-4-13275106&amp;g-recaptcha-response=03AIIukzhyuN_h_2Y5UrY0wf_R0cln4M8EWCzaz40morqq9Fll2tEFt_piBvb3lym7_z3jIwRSdMAThu-wvpWrZeXEMIXP2IoUu_eU91QT_hhY1JJdlxTe27MS9Vggd0WU05ViZ8ackmEsLXOUBoeGXPLHJGMC4YZeb5HfelrOaIr85AX6MZgK6QCvixeKU5ToWx7d9tUSFlyOY-DlHikT_YB87ggEq_qVZEP2acu8WDG0PwDiiiwFjdlg1MTTfCzjRUccdc1E_C6_mgE5HERQ5rWKiyCR9n6dRcb63HzyQZlxJ9_IBh2eppJRVe1ijRJPc67hzVQ0A2CgsOugdaL9JdzEM3s5WWJ03rjSaUD409A1F4J-iDMiZtUEFOFp9kVZDBm2PeuRw5sFo6kvBpBPg_gUZIkFiWeqD3JrYzFn0_e1y5q9GhhTMqDF268lnllHTqPFGUh5Z9_MpCEn0IGAAV3IZxHO__RIn1EFjSctZ4NNb5tE0GT2lJ1i9xDFl0qOJLMGpHt4yNwf9DP9uiK33qCO-y9MxKydKA</t>
  </si>
  <si>
    <t>https://www.contratos.gov.co/consultas/detalleProceso.do?numConstancia=22-4-13076487&amp;g-recaptcha-response=03AIIukziiBg0PvIBpcPN1b-S5MaDeiurC1A7OaRf9gqqmBNEUT04kGWxKg1Y6kkmn-Dv_-6s3yhHAHHkq0PAP9cze4GKwU2F1UOcLHOQXjHfdcjzowd6onCaVGLVMF_Ytvns-dpWpA_ovDW5DiD2EPwYano-svBJUyfaWmqe4tynaa5f2S-sJ3QRkAFj-8NfkYoMXkG6VBIZQlqArnprvB_xIS3DfOdHObB0q1Nt7SCEd64-cciwGOwpuDnOShxmArGsHVrEAA3V3y3z-fV-BArPqJNsvV4DXgJ6xghAt9EWFn75RUCW6J-MCNsa7zXhshKnsUGvLeDWkeuGU-TYjRDNIUXn2qJ_sM4n-_uQrzhJXfb9wgDl_6Wfe94OFSHVqp2f-wgOLK09ssc0_emSFMfVaeG7pkstYjGQwSsDuGX6fgqg4Jh-v62LBSGDwIuyZ1_HwIrJzwvk6aveQSxK_4ACPigywArCdOnCguXd58C8kggBuLRbmnj8jcJiICUYe-qrilEEN4GJ99FQX21EkKic4rOEoj1bE6A</t>
  </si>
  <si>
    <t>https://www.contratos.gov.co/consultas/detalleProceso.do?numConstancia=22-4-13076841&amp;g-recaptcha-response=03AIIukzg_IFtc_oDQJ3HX6XdkrG6XCoMpQqzWp09fn0mi5xBCyTzUu6ipPeHoo43d5PXSClqK84XtB2fkwz6u5B8QaFO6MnsaX2Xj1w_APg0KhN0rPJyhB4okZCxfLFMV0xz83wIyG75CQGPTyzsnm4K8zJErp6ne15Y1CwahqWQ4tAkp3Ots5LhmqFXULwpz5b6cP4ykWCcy2QmxHAkZIDHV2djZPrfomqQUFmKGMdj8mCoQkxIAFOe5CktNHVHUAY6yqzV8WrcVkiWrhdZtDP_B4jxYIHqVoTMv3fp-Ql2pfzCeEGZzyFS4yr_8McI2pymj_02cr-6ghrkzKbMoPv0XpYrxsOFErNp7SBZ_XRw-CQIcLYRUBK-gtLbDl29y8QJwCIQ_ftZQ2BvL08d7rcYOmX61Qt6ubVrDQfUQ9wm4GdIuMKp_rIkPlpkSM6LXQmnT1bvp8E7mqA9bn0vNDNbKI8-23jdMGHZRzrGpk8exfM3bnIT7POzFs_6FyPizE5R8cqWPDhYxh9gtRf7qsosY9CL6Skk-UQ</t>
  </si>
  <si>
    <t>https://www.contratos.gov.co/consultas/detalleProceso.do?numConstancia=22-4-13076663&amp;g-recaptcha-response=03AIIukzgA4QAXZLTnbKEFw9Q6rJykHRNL0tCJ9IKMsaKyGsw5EYafC1P_p1xWz5DwtFVgM8LcN1uyBydpn62G8-cloCCq0YOeoC92mTEc3owmuYDCX_wXFHhb6XUxCwEqO3NoMI4iRRtsK6Jn-oBdLxnlzALETepc63MaZyBXyHRwHP01O4cvM-QPY2FBnq-FkzCfdUQtOSGhoyT5GJNOhYQyzarnUTgLE653qZIwiFHaL1Hf2e0Sm_bA8CGYBoPx9JVsQaf2VHIeft79Bw4zId3FOFrhEUjH-ZQ3mnHkemWqHRITQPZ2HLaumMpPiEZfhDLBHfwJIH_tgEyZNPDTyeqCUX-UUyluh8KPTi06sR_casMYcwC4UgFQtYTb8wieNE9eYY-p0uurq1e4cytiD44hNBJOqBjfk_ZqwfrUVoXaaqzjPTT7Z5DyOW7XPz7OQalnmnd_7pN98uIX95a4PP1oTsLDjzCLlui6NBG6qgPo7oztfIvAkaqu2JW9AC3Jh8xcDWRjLQhEia1FzfV33rIBJmfXlzxzCQ</t>
  </si>
  <si>
    <t>https://www.contratos.gov.co/consultas/detalleProceso.do?numConstancia=22-4-13076723&amp;g-recaptcha-response=03AIIukzgtOa1HjX_CiGSc_0O94lN4yWrACDY-wU5P9KuqpW7UwL2RFrLZJwL2Tt-HyqnxnB6zDgtzfe50lMs8rxC463QmwfKZKOVWwZpGnwFe3bWTJzYiTZWs1HUz1I7gQZQRXqixa9OTY_8HCKZ0QoZOsu5osQ1MLhY7_CFS3giJZ8tEUcPIJ6AOKXbpf1EcOgnkVoBpTKs4aNjMc_niygQdgTSTre4e2wRpEb6-8TsUkr1Pqll0qiCJ08R1PLMeOwZf7IeCiKyvdUoEEU_vDieBPvL4zhW4vBHT7qmRb9fS2Trqvg3HgfGpaSSrSXXVJce0SplVSlmfo1Dw6t2ZMPXIC1UykZt5uK_uI7PIEJ5RWnEJ4Ysx6Ox5-Thf-uD7ZZW5XpnGpcJYgK8uzWqx_UgjVo8m45X-iUaOsnXrdiIM1LHezyVgN7emGRLBo5KFT3tB-sLlA92y3G40hGYvHOOFn0LZy21hVClOe78lIp5e8g2Xr47VUaHbSDvZNsIIuQGoSl52Pz7B</t>
  </si>
  <si>
    <t>https://www.contratos.gov.co/consultas/detalleProceso.do?numConstancia=22-4-13275112&amp;g-recaptcha-response=03AIIukzjD-ADXjBHP4SxM30oDwVCc05pKUMQQ-MpCaK6k-yVthkkOkFkrZiuZ6H8uylSASnUd9e8NQLQHAKviZlZKFGG1mrxsKuoo8fcOmbYvY_8Pci7WAphwfbo5uuIhQbR_aE36lvTsOEKaqpivtMq6O4o4t17wOEIqumGlbvl3T4BpcV-rgXL93vbG6FqNu_LAqK9Qq-V-kD5azN-oeX5uV3plr4_awZmN2AguzqHCftz6H3XOBd5ApSMXufs9gudFtmL2_vTU4hvi9NfXbVWs0Jy3ODHcMB2LTsFEqW7_VAsNNFOoQFpqxwZ7WdYsnpJI2vYHJIZrQC5gp6xuRJgJuaf4JMqo5UAod1SlsCFlnxFdqc5w5vaDxVvjaHS4xW70ebGZI98H-ymewF4mKJYJxnseOOT5p8mDWppAW2O7lyDRo7P5AHFSoULFfFoauzY_d_IsCGEwsjzeGi7VZMFRP3kdhvpO4qdTo88seQ1-N2wxdnuXZYZ2HQREHwaGUQpbVMIJ4X8VnbLSZmI4IGgpq2_J_ttMow</t>
  </si>
  <si>
    <t>https://www.contratos.gov.co/consultas/detalleProceso.do?numConstancia=22-4-13275118&amp;g-recaptcha-response=03AIIukzjV6m8-ES-P3_tNnsixw1wBnzdE5veXe_eqMZyOl2d521A5EE6jhpduSyEVDgTgPiFvBGS_0kxD9ZueXKbeK13mks2dWOvK2YMfKckNorqaa4YunY0PfZBxuM4Sez0kYodTgyN6N7NsjIV4CUhAzO-79-Zrc2_6KgjcBSWkjS-Ly0jzf8_zIwfl4kZWztyJhwcrtKDAUb0xffthqWkiGDbD3z8M-9b2uwqJQDqKcmMUvp4hhUsHkvzPWzTP75mbH8-sfan0HUfESQ9GOzk3x-kIRRsaogGJnq9kiUyC6rU63uh8q1xQryNG2Mvd7CflJRgqfwRs5UY47TaDFpF5nOQMQ-ApWljcjU3kLJ_DwcTFWNO-Xu7eTXMF0YNporssURgoH2KUfjriBo3Gko7aV_3nWJDynrO8qSQwSKn8whXNx0gwf7Q25Bt_WYKqraVLLNH7-mD_ULdW4w33uV77izjpKnk7sfiW_aTf4hPemUCGu9SwobzDqak-akMUcNHiNsvGhhnaqnRFLkT_X5ZRO0p2U76rmg</t>
  </si>
  <si>
    <t>https://www.contratos.gov.co/consultas/detalleProceso.do?numConstancia=22-4-13275126&amp;g-recaptcha-response=03AIIukzhVw1hvdbReQilDD-TpTlxHxSRhj7_cq5gHj4A1NNeLD3yDxyVvNWgY4Tl__5wpdP9-SpinnKfTScmJzWZIYljJVEUJg1aL05DcIgc8rOlTTFDDF-76-SuK3-LxicdHel_bpWlpOEPZwkRSj0YKeTH_6S2OaQ7NozhBf-f81TeHAOFF8X0JlqcQBj0v_iWk6O7N95EAC5kx1XmMPaq2qGIJHQ54HYPuSsfnGpddv2IYu9k5J0gI60_0SJJDzpbE4LjBoKzz2klNWhgHAD3ydRhpx2minkX1wMva63kfdegQ_A7wN4xXe71DBByCxJo1fisV5N57MFsUyj4WCojfsNUjF_JKvB-DdW_ipXI80G58DzN6rLmY42HAwJ2gtCAhZYSt-L4HKhCBUfap9q-sBn2pckwOsZ-EaCBXyeLhRZUCQGsrmnMcS-oCUwFLKVhZYDG8lpi8JdwAVX-_z6gjrkquK0PgqjC9vR7QfVE7KeAVI7DFBu5wFlqGS2XAIECSAauljseDrWedEmbXIwprBktU-iAVEQ</t>
  </si>
  <si>
    <t>https://www.contratos.gov.co/consultas/detalleProceso.do?numConstancia=22-4-13275134&amp;g-recaptcha-response=03AIIukziy0RXzrzucpL_dLM-wUe6k6agF9FjTB9Lb2ZfUyNPbJ_YdB15PR3XU5LHLTboWFFo_xzQQX5A7rdt1VN8JbgbMBh8FqzOKLwsikjfFLUe4fV2uhyGRGM8KoBTSFhrTv-0obIeQujZ97ZpzcI5f4nyIROXYGa6f85L0tHZ-jvF5aYeVzkfi0tzqh3Cc-5gYIH__zBRw7UjBXqQQgeJ6QX-Z2I8YWpvhjlsWbLPHElEgMRFcOp0Rtf0BkfoWBV0Y6ONoa_WQKCr9gALsYNNpwYRMwZlQf4m3d9cQcxlt7zfBlJVpFR3F-k31OoRNb_aWPWIMmkbEuc3MI7VV8iDUQyUS3JoRHptDuGWz1c4BZ4T0IYMetlVzPSfaoRiZl5QuNyI9aBr5luyEnO9YeAQ3jXjG8nllzIpPYYnp9DbZngvNrCRrrMleX0H0IMy8My8XbVFu8VFS3cIum_kaNPDd2W7YEIHSFKt7rfp1r3qwLW4Pz-LdeDXn8gZXCsBgOkXZi08yz47ztJftAfM4gjPirP08HCCd4g</t>
  </si>
  <si>
    <t>https://www.contratos.gov.co/consultas/detalleProceso.do?numConstancia=22-4-13275144&amp;g-recaptcha-response=03AIIukzgxiUeMsSEqbpacduJMXZRUw4PJHyXFNGVEn7OHR8aaCO1Vr87Hyke1d4PfTmMMSwIiTpTLgwj4F6HDcMmfcG-CJHCbDVQ1KwXkuJom8lk4uCUg5HrSUs2GAPKptAqCpY465RgAkHBtXouREoWX-ZbtmSeCRgNGPp6nHeHM8eahz6_6WivM3zCvklDWc3hV7uD8AMt_yziQ4Za0f5NkOrUUTKdRB1lelQOjpwdKfJ66cw58R_j4Ceyex45O_7g3nPaOXr6Cum6IQpPI946vusKuoQRPbwVwv0AXmaV9LSl9uUMU1Zqi_L9AeL3r2_P70mR1xydkFedy4sM9mI9BZaPE3SiSW15vXWhiLfzKNaiM89nbYjruxRCIWY4lBVSXCIjAYLa4kUU50n3D0brRaogMolwNfik-REmBPXmlYhbHbv1R3g8dq75Sk8Y-pKeeFduWgogn5P7IyLMeoHr8k9fFhva_npz8Q_VRtDTzS6WDSx3MhwKS3qBD6gfM5KnzwTlWEYZbOPXIMnccroa59sAlV0D3vA</t>
  </si>
  <si>
    <t>https://www.contratos.gov.co/consultas/detalleProceso.do?numConstancia=22-4-13275154&amp;g-recaptcha-response=03AIIukzj_wE8lh9jUS7MlgJP0MebMDamKXkyr6oYsFs54MFyo9qQMbdQA9EsOpMHynj7NOVEjMM_7aM6hIGalKieMptE5mDg1NX_z3UifpLrm_G3bUbYE6TZ-L4Ncfp52HIb1w3OlPMn8uES0aPIEbqhJyKWHr8-7hI8_MsfEiaOiHbLIWDX4_8ZLia0XltTNFJdPbKcyZCNTKuV-MBCSTxdLlWD2VaJT6a5lFVHvXAwo4ieAuEuL3Pdn3B8azTUAs_S6wCtTM--M4uv2d8w2qyj1hLnvEsRi24k9F4ge9v9wDI0kY444k4Gj2C9Qz_NGTFU-GfsXd3RZRC_Nb09u_sZ8YPKG6ngqogTjgper4Tw3Ek6fVHwsROMmdKiSeTdunaoXtnVgRiICfdRLeJ4sy_c9WaQ41xp5BBDQRd8M3pDyOI5mH9UHWZd4fx_lLSBYjZn9ILBdvuhV_IH1OOM6V7sc_jmillJGxYhIvtxV4pzT_q_RoW9qAVMvosU_JQywrgeyOWxGvy1ycacvWm6yXjjAeOFctwJiKQ</t>
  </si>
  <si>
    <t>https://www.contratos.gov.co/consultas/detalleProceso.do?numConstancia=22-4-13152096&amp;g-recaptcha-response=03AIIukziazVC1LPC9V-fLmJGmc5iuKIsv2MqkBknlZm_6S7ymQrWc9qazdJ7YDm5jrk-TScjLIxzdqizF9R_PVvHTON6ZP3yeHkrhAtWXf2H8kB9_kNeoj25D6eUz9fT58h0bw9sK4ocQruQs0gvumRHi2n5SEWIsebi4sCLcQDM4YVoaQFqiPgT463vjrw5aisk6CVUT8uXiM1twTZm2nqGoy4tLZ9TJPG0uco_0BlKzwqetaVJ_mzlz_LZkFMCvc3BhgN6qiM9iTmHiWqg28bx46ZFoRwsAsFCuH1jOtYxXyr0SXkmmC0PuYcH7x40yv31KQj56HYIhyscrPQVA-uDw_ta9bxCMQ8TmUG0isug_igmuXdbW91v-43_ia3oEKuJDf0O14Woo27JnVoVSbEyb_Wf9MDj1hgLFAcaCkKGXblNcjNl2I069vfPpTZTq2z3rCBwDg4BJ89ZHXEpx5CahjhgfnApQMYX5jjElmR2rUzhq7eqMEeHg9KgD2dYkjL9nIMG-CBbU4Sr-oCTCtgmw5PpQMoKmPA</t>
  </si>
  <si>
    <t>https://www.contratos.gov.co/consultas/detalleProceso.do?numConstancia=22-4-13116701&amp;g-recaptcha-response=03AIIukzioc9RX2Dp3x-fKhv2eQt3LY3gxSa-ytHOZ0pAJg2YaQjtd1bGDdguck5EOyePOcjYbcAeM3l7FkU1QZaMEYAusk_LA6VV78iKNTiotcpwY70_MAefn3Jq2o8TXy_THIk8nhLHc7q9p73yYdq6EKJnBB6W0UGIbVXgUUhQ3UmLY_EATK1g5tgX-0sUf5m-DS6hkAGOuUfO0pHSynQX4g3qksV-WHh4lJVDDmjF9IuOvDN4Zbhjt8GFtkJvEQSEG8Aij57nQJwCcYLEelSrAxDxPhIYgljR4NQXDlaaM2jpg9wanA8tl1b0hNOre0NfannTZUIzw7wAoRmL8rv7pJGg3uEakzfQE--9yP_fqLzVxzyH6lD--VPDdp3s-wlgNjLIP0rq4QVPYXVR-SxYeEiyNLpK0Ke8ahT3lbdzcXYOvbylhvxS10j_A-yjNVTqTahskKJf7Tpn13gw8Hhz2M2ddqtizbN_8Ym0iU62x13tqT8SvAMFRH5HLIAXPMxMT_XpRK7xB</t>
  </si>
  <si>
    <t>https://www.contratos.gov.co/consultas/detalleProceso.do?numConstancia=22-4-13080162&amp;g-recaptcha-response=03AIIukzhmH9CbsiP6vZaq6sGTcEZtEn7V0CV0vQiyZyu8YTon5tuyVaO1QcM-JJ1XmYOC2EG1gHPC6ddW-8TUVcyBsQSdUX6ruUG-AmBNcmCi3fL_ldAi6wHa0HVaESPYtXQO51vCIqJOJ-vguDR_cFsSKNDbQNH67D5NJWjGT_FAYbuhvRE0M2eJeL3lqrv2gSpi9uKVX3kGOfmyLk4Y4sjxUZjScd9B-WAcM7f16ddg1l5CmNGOEfrZuufnQ_lAJoyr-HnprogG781cugK34nDedxVv4ncojF-FLq449BNDcU4eZn988Mp3aFwPYE59kugJpMFgWyxdCrPDKhG0pT8IvzVCT3mw7ymc_D3NyK5jaEe0K_NnoWoi_fBaWRDDAWEe9nO06q-fdOp631QnyL1RwvL9__lXT-gjoleKRnYEtmKs2pvjBEJy5TpJ5H5m-T0jkrHAexEB1R9YlSiAxUxwWOAANjuRL5VMIeV6RiXBtJM0S7aVChFwO637omGA_lBNkDONb1UC</t>
  </si>
  <si>
    <t>https://www.contratos.gov.co/consultas/detalleProceso.do?numConstancia=22-4-13176499&amp;g-recaptcha-response=03AIIukzhKCgcEbKMh8CFA8Hg6tBXuDjfV3hGPyDlmoHKeA1Wpp6qSdaEkJyA3L05T7g0QYqdJIYfWih-4wbWXzPz-Vx3K1uSGe0aDp1Qdyue21VafugaMWZJDYjYVF1WCUwBza7K5V972k7wRSBBufqVEphyTiV_WBjTMPPLZlx2QDwn7FZ-zCzyHL1k5SYcLWabpM10X-o33fscfTtXYDXCWpqkTlLMehfhuP3GFREvFuCNFjcIW281ukqSsHQnJPh83SBkjeJ3dYyPtduOxvHVryD7lUQlBSvIDflWHIKErUDZFUKR2idgW8la2K1YUbfXvs1jjZc0m04E6Rf78GJ27dD4J5FA5huu-JAVX4Fk2wFTdR1d-Yo26C-pKAv3wpNrEZX6i7XfIafXRNWhAkdxGkN4mMFlyxHjeopqWn7RmEzHA_3eCb4f5pjmukYrPh7xUZaDfOedN451M1f73wayEMjeyFQSteD1E0OR-JchR8QKNExP6WRmq1tP6JlXQ9EVT1FemLhTVjJk5Vy9zBuaPM-_9el0V3w</t>
  </si>
  <si>
    <t>https://www.contratos.gov.co/consultas/detalleProceso.do?numConstancia=22-4-13275678&amp;g-recaptcha-response=03AIIukzimVN30LgymBUH_b1dFgwh-y4K8NXPqjjY3iAIYfw6vy9BS420G7KjH143x64DNNcCxxWdxwgiZ6qAtrm6gdIqvzdyAJWzEOhQ3E9jQKFXUw0DkEXenh9O-LaHwXGHB0LK_gbs1SzcfthFMW84INgp-NPrSiYCaeiDnKhgRPnDj6Ks5hkB42_4u_h1cxemXGb-hYMZo2ASb72kTUxsIdvI7nNokr9cmtm3TnzYJCh14chHdQ_F19WVGKg2mXBlz66KKLh3GJtQXmk4K1aIaLbO2RNI_jaH5dbzLqV-COuQ6wXk5jQ80A1fJWiZZB1rDkUNER3erYJygEVSFN3q3fl1W4YkRYQoJfLd8RYnhBGj6YkEI6_w5NSF-RFWUzHALN7vKp8D8ob2HcXdZEZdMWundODohWN4RpSDZLSl5P5ttR2KTeUhF3GQuxEBfM_MOeGKzbo4qKQy0J26bqk7ic6um9pwKD6jjioiGukE6Vn7lT-Hh5rqiILjwwFY1SXLJEYmHbxM-</t>
  </si>
  <si>
    <t>https://www.contratos.gov.co/consultas/detalleProceso.do?numConstancia=22-4-13275164&amp;g-recaptcha-response=03AIIukzj9l8z4uTt_Iq5qbF8BnQkdIdRdUY0yzfEpmFTQGLz56z73u3SXNJ0o4OEmEcfSTnDbG9tEwYecossfvZ4YCtX2yviV9-4-CmfGgkfPhsMkfZBZgT_j2mrDIkbFxtmTdRw6bnzjEh890mZnDSeujGrPd8YGDOVhnrGbL-2kRNyrc1W3KKXWuTrN2fcOa--o_7o2QDMzoybug7SWmaO2Z3S5phQNAcqEqsrvSHrI4X0FFZyTaX9XZNKiFWR1EHk_c34zT2-mvLSZ2AXGHM-0PmpQzE2VemnbwRoezjiUGQOjIPCgFDzjzKxXUq1CsTy3QaRHbI3HH0hFZaoNNgIjHAusJsCyG-KYmXujlD3KbQic1SWb5y4n-EIl6ti-uMUSEqpJp2mSg1CmpFon8WzJdRdUFSZYY8zDd3MU7AssG1uBr1t90AtObYPnkKA-0rTbCkrl9EgWEmF4t5jHpbSSjZ65NQ9rp_X5JwPLZwQWftIAmbxjWkOUIKZu6_gbcJiHrYza8IBa7UQ-zh-awiBgADY4SVpNZg</t>
  </si>
  <si>
    <t>https://www.contratos.gov.co/consultas/detalleProceso.do?numConstancia=22-4-13275168&amp;g-recaptcha-response=03AIIukzgQD27uELJIhGP39ifpzeQ5FjHaWe1B8Qynphhp49O3xwNfVoDvvAfP1Kbnn5c__Uynz5Bq9BD_jp83xPwPDTygCdJ6V5b4XIN_zT87_iervXWkf4vdz42zNQjZOwyUTnlkx4IDfPvSXXGkDw80ysWUZLExAb3qBGVILAMj57xdY8kvqPPxldc6s_Vs8x3IBdYuxvBq11Pmntbgh5ZTixOmZyxhE1FA6uOOMI2klCf6e8YZsOfwseEVkn64_6CQIuBeUxn1dPBjMjAO2ParBtrSyjok56DqBhc0OqRWLxjrVGvCulsUYlC17lwcU54VMwyEWyMyUETKTqCgq852VNrm3InCbASbTD1yAGyG9ogd9RBoMmuhrfqHYFQYuSO3X1e6ndIDInrOciJpJ2kC8IalFfUfEaVbhgNAiqmMEhN1PnROIhTFK-xq3NzdfQWB50kvdxmZX-GdeILGHCJ9r6Mop8p-KIhbfBg50GRU4tE7xQ-DD15ysMRhfhd9_-twGwoditn324C8G17RWJq3wEpm2ckJDQ</t>
  </si>
  <si>
    <t>https://www.contratos.gov.co/consultas/detalleProceso.do?numConstancia=22-4-13275172&amp;g-recaptcha-response=03AIIukzjGJBdXG_6-lHRxWO00s2ueYEkpPIw_8x46fbArWG_YCRaratc63I967X_6KX3eqZHdOWaUCuDZlVtcAkd-1o_Q-BO9KLq6H94fhoNUS8fM8wY_lH4Ia7BsU8fFjBLDdCx0DTKn3bkwdUZPJBsESBZCGHlSrHZJrqMkulntJWhAVNW0ca1iqR6I3_siQs0jqEcSxdXa1FPHQgIaOn4PcZAgYZMC5ly_7krhPrsTqWCT2P5zSBdtijbIewyCWoaf8AQ7wxqr_kXT8s-dXhlYFl3NsS270RnXYt6fgalcV8iSjED8H5VRtmoYOQkq_mKNRtVxOQFt9e0SbtWtbl7VKyC1dn9rEke8hilXNetAwBtK_sObmpsT8HrqPG3RvH9xckDikzt2BkAkeckjO9wNnZpOputKtoO2eBA4HQo8TQ1a8gWdLs6aqBn-yHRuX21eqJ-hE9TQhDbClbGUlxJ8b7kWNOcJXZ3XRBuh8fFCYV31oVqfehjBKa7HUCALCvymHfBK2X5V</t>
  </si>
  <si>
    <t>https://www.contratos.gov.co/consultas/detalleProceso.do?numConstancia=22-4-13275175&amp;g-recaptcha-response=03AIIukzh2yYbnrs2d_BcpwcTjw_OM9pWl1Wnr8EBhHuht4TEEVtzVhSBCVvhT7l8v4bCGmytG1NNP2GQppwTvY-ecK2395by5m_PVWLlVfOdjhje4ATh2uqD8XEq_7EkS0kaWUIazG5nTWlZNAFnfMa9pLT9zqU-xaJEox-303sx_PFVmFkg53Asw-D2tf4I3MgrU_ORZVcgqzguz2j5pYSRw54CdYoXP1gxnwXLaM1dRnS9SghI7ubikwYfRp9wG-eayzKpIbEaX5HNWUbEAN5iR3qmS-QhAyxUjJRkV7_Dp4wzXFmVJNhdDWMFbu2c1Xv6AhoU-EDgxqAmGj3dgByZ7io2c3YeGjMd3KLw9ur7HbCjzuwGn6Xgyx9ccl8t4MuRRPV7n3uAvkHGtdjCZGSBgOuI2aUYEetW2bpQfn2YdX5WmfKb7aGYP-zdvf2Eu5Te5-9x8aBVaOBh40fghzo7nICeKi-g0d38D9POvOVnwiOX2W7RGtgLstRgqng0YHToZjl1xHjMWrH0tqp9KtgXQKJLGjYMY1A</t>
  </si>
  <si>
    <t>https://www.contratos.gov.co/consultas/detalleProceso.do?numConstancia=22-4-13275182&amp;g-recaptcha-response=03AIIukzj1An8cgRgpJaZs_gGQWYNM2JJQE1IEyGXtUmA7Q_sN2cykvn-YEx-GSG1k74DHuqNZwEoUzCYrGIlSYkSMYzjJ9DKCv-Y-FD4z6qGLLf04XF4UT5syY6pIMOU-Z5bXnMuLDuleYwwI4Pe2WZAZLg5EFQe6JaPTidI5tl7AYaiaes55cbR1ODz8igPxA5gyk45hodgFrz2r8bI6cUPZuPss6LjquAgyIapLpzTqhH0yhj11-V8LHWdrc2b_lsnUWe9-R2uWzOyxQfjvHMY6zd_Ix9i3TcuYhh5EWWXZmBCxVIgTy6pC5jv_oiX6jvSDRpKHguf79_uUUZjgPkqWC-vF_9EEP68VEOrqa-AO2vfhd63P8EJH5s_DRkTQAW2uQE7S00-OpBhB7JcTikGiqmhCuwtnPPwF-84oOJYrCzXURDjDh_Se6C5k2ZqTMe1Y9bsHF8TmfW6jTipzgayrocWxtlf8ynSwvKkAjzmi75dIDcM7X-Sl-iM4fkHYGExVe70J-A-6x_r87XyDacQK4KZbZeAhow</t>
  </si>
  <si>
    <t>https://www.contratos.gov.co/consultas/detalleProceso.do?numConstancia=22-4-13275318&amp;g-recaptcha-response=03AIIukzjUE71yw-nKmhBWGHEvpUxUZvxlFrh6bPPOnDs9ok8BT_at3dEHjU3O0HaDS7I06Kb0TSPjN39gh115dBFnvaS-S98hUtsUUO1hnvvN6hCMGvC6WPwYvFnRQTYBOgomDjobgXFuxjXXi0Y4m1kd-l0H4ap6AQfKHzOo8CXQ4cuIDAsZGgRbf3OdsS0jMbv-krx3VnddmnsWa8rGwwc7fEGkv3wVa4bbNaaBDFHj68xpNTF1iAJl6tMJd-477b1k-hX2FcfpwiRcw7YJh3TJPNieWzTpcHxewGmPRV1JjSn6iNdveexX1R9dkTS2NrUyjssShb5-6TnsowKLzgXTavqWcAKumgvGWxyf7yeFeDt-lGLsF-2BnTflLFVKKmy1VQFF_IkeYt-cxrw2D328fxnq4jQgMV1uzefXh_nNOX0LiGX77g1Ry6hMJSxSo6IvhPqKKlRAeu26wzcuMtdBjpRzVb1JxJPT5MgO7EWrAsMOqmR4Fnji4ABwObWVsEJ67mdk--uG</t>
  </si>
  <si>
    <t>https://www.contratos.gov.co/consultas/detalleProceso.do?numConstancia=22-4-13275180&amp;g-recaptcha-response=03AIIukzitkxJbKbExJEsIZuFeE-zsAijGxXEWKEpKXtIuhMMAnOCMZma0tISHmthKgtI6Vif0zLJNgqs-sY54WxbnsoG8XDVh1SKstATa5f-K0xqz_PtVt2ptouNsJYeE9m3xz8Dx2BLjYTcr1P46Pa-VlP-yx-L7X3rgcbSU9U1n9KC6dwhZx46pBNvCz85VCS9vgXddjjkR-bcTmstA4tolH5wD6kemOn6yLOhTvCdh89clp5ZpAb4kU8y4Q06yvSJ-KgKgw5__Zq2EIBw4Dq2ZQ9TAhs_PntODi8mftDCWNqynsDv_xHR6bZIK78lHoJhgouvsaxLoBRkyzKmpvoylrOYyZWv2-PU-aoyYWVqLuwHrAPoMZtnlhSVKTfRnaUgld0OqWxAqmsDahKibyuKH8cOBdEs_FMzkP_v2mmKt9oA2q6mmViEXDmjVgtNKU6e7vWfJ3pCkuwVf-UhOSfNt_lU4DoFH1InpMm9r0E3jaiPSCb1BLScLb3pYHZ6aITGNIUTcDG-8LvXwadSapc5Oj-jHHjPXvA</t>
  </si>
  <si>
    <t>https://www.contratos.gov.co/consultas/detalleProceso.do?numConstancia=22-4-13275343&amp;g-recaptcha-response=03AIIukzgaEk4Pr3x-s6q8rP5WnkMljwPY23fmZvbI-b39i8JBe8c_BYMXToGLM6TVWSnmCPI-QpU1yO4prAHKclUuanyjGDvjFkQ2FGU2izrHthu8TibbGGIer_i6fELCjpPQ77IWEPbAcbyZa6kAgg3ZFdigOBJrx1_Vv_x11Dqgrv__imacg-QxgMebdhUoj3FlG6XzRHP8u90HKgLr94NEZAQjLi0za8Mhf064V0KEyMNnxndE1BRGv3flkjlDdXKq7x8ND-p-nBxziSFvDPYp4kSV0GrzWVWEaHp1ETP0PMq40xs5FZ6--lwdiBhYy1UUUOSL5mKfWN7AOMefx9UPXoye7D6Vkb2yKz338KbaY23tXZ_4p_WKFjurdHyuDd6pQgXYfIm-oZnhvUTI9RujrK4Hma7UIfYvpPeTKVj1SLOFWmT3oAtNLf_hrokMkaiyygHyS_Q13uF1ECd_SdFttcYWUraU0ZzD9ckt1oO9vPDaoNGXGuqSORNAcMgGCxaM1QxY4cs012zsJ3hF3p1vawCrY7QHwA</t>
  </si>
  <si>
    <t>https://www.contratos.gov.co/consultas/detalleProceso.do?numConstancia=22-4-13275375&amp;g-recaptcha-response=03AIIukzjnvcplwXYHHquaqwMJDEFOAyzgtRVosrAuc6Cg9M8ZE1SUaSTRGgq3MkuUzjFMo1JPaX5Uy9z7gh4L3VGBB45Bjhv8ydKs8XEw5BVNL33pP3_tY6aHfk0RP8LiF9Hm9cITyVxf2GCLf3ixPkmiYpqIALZwi_j6B9j47PgelO-tYPtB5lzbpwXTp5WJC90lUKTro__iQMFjGlC2miCQhKmPCwoypbIO4fB727cNPyENY_q8DEp3wPMFJhOEsvYGfap26FtROR3FcoRYhqJyrmOZMbrKEYD9XKKnUdlH4PrP4aEvEum0xhxY8Bq-fq1VhOZ9mkA7RJsfDOuSSazdmXYvfhqW2xR7n_pS_EsZGRJGYkVJ2tIMuXl1OVJuHptvYYr9UKakiflOzrn4RZanDldg85qenvKS8XP5u_1Qm6LxsRws_9QzVmvrxsUAwEViI0wcBdF-sKzby9Bp5dTElUTEbhArJPfYtn6EwjXbVSi1Wt-lRLlMreVGAwvZ1FWFJU9AmTi3OSuPMa0LIQYkXU2J6Ce44Q</t>
  </si>
  <si>
    <t>https://www.contratos.gov.co/consultas/detalleProceso.do?numConstancia=22-4-13275406&amp;g-recaptcha-response=03AIIukzhvvdiobpJKOTRGQkTOnjTx_WmdOt3XWZFpKj8DfH8b9VN4SLz06tQvrKNcHSUF4jYHqQYRQy8f-gFiebZda-dw4wEZtS4V1WRbqHDo2hXzlzgj9hD3d2PB61EpY873h0eNapa4D-cCftIqJfb2eO6MythOfUTMboiwRERQSKf7TZyz25sTzhwdKCDV9tVdBN7AdabrVBVFH8WRKhesfPHDyO63SPhCdhiUBE3fm31gPkrTqwz6RJdOBk-pYE4o3Dltd0hbb0o-UwBnSy2UqldwuZ_o1kGJ68OO73Oa4FoFLb5eTtpvSJc1MLMclHQ-44hSZMhQs6yfC4rXhphw48g1uMEgsP73XdknFE4lhe94jUD9uUSHnnM5MjtwYnL-Wzdg3ldWIT2TYTjiiogr7fwnfjAg7K1WeCQpM-8ccKum4LKuSTl24yWtzAJum5nBbkVI1kDaRPHXmxCo2bYxHJjorijWc8K28qYt5tXNObG957zjLGC5dyuPcl8KtFvlJ0zdZS6e</t>
  </si>
  <si>
    <t>https://www.contratos.gov.co/consultas/detalleProceso.do?numConstancia=22-4-13275431&amp;g-recaptcha-response=03AIIukzg_ZdOTEDvWEPyaKSDp5NgBc55_7crBAUiRT5du5EyczaWe69JTfR9JffFKdb5xt230DaHcPAKCXVE4fLDTVjjRwBN81TVeOgaMyv90XoG_ziTo1UhODk7jQ8AQTZaBsAW3mHfWTBdEkDoO3FtxVc2YqRXgHSpzFO7eS0iAuWUxoARObtNyglBmb01sAdcpORbDuOu9SyyQPpGKfTtrXTAvVdVF9je5wWf2WihB3D9IRoC2cNz4VY0S9vit4oGfvOC9sbsB4-V5TwunnuFLoZBfokYuV5waRRfBY1jSa9DgQ8br52So9h_4wbhjB_LP-98D8AqVtrGnvk3kz0aKIYSmx_t9UnacSyNtP5_Souqslc3QNxEWwgkVN_eqEhM04TZRORVrzEaQ3seICGsR7TPVyBW3QbHCR1fWoMDRWbGVUdrzZKXDTRLoHgssunQnvfiBOiTLvw5w5cpMvDvRZstlZ3-opaWb5fQcz8W_y8fO4Qc-zkVjOTbrHCzrUwba3GKrLISu</t>
  </si>
  <si>
    <t>https://www.contratos.gov.co/consultas/detalleProceso.do?numConstancia=22-4-13275467&amp;g-recaptcha-response=03AIIukzhfvXcle4JTpUg89EEg2tKQNGn27UdrKiUGifV7HS9P3rRM6pcbklG34jtoTtF0e5iw_pm8dE00WRD0QeBlTQkpy9NtV3uXX05-e5pFKoo6wFW0lcwxcTTTyfu9rjbfetSDH84XWUoLp7AdgFWoCCYVne9VSjYhOuIOU_bO1hcWDhqfByBCDEuN0YTAMa_9tbYTu94aPHSTlS3tirtsG8YWz8hIwYiMEWgRgGFJ88ZihfbiPO5XaZ5O9l2ycgp-NSteebSm_vuC9hVUYjsyjQn_I7Ogf8-nTzKawaO-_6tfVhJhptsKAJdOMv2U7tVRqNnd3skL_eAK4EPuuV-YbOe8Mo1Akt05FnFMAyG880bqWRnkIGLqGXyh58ukz5Y0F4hEQHfu83auaDabME0rfb7eHvbY90APZfMTZRrFZvDsIlkyrDv7SBIUxNGY4lM45xwC4bJBE04mm1v3FkmFk2BzZ4ji-37ijbg-5a6iYtp7XdGYwQ71hj0nMixh3OxI1jEcSvd_LrJlNuzet8cDFUsUPYdZGQ</t>
  </si>
  <si>
    <t>https://www.contratos.gov.co/consultas/detalleProceso.do?numConstancia=22-4-13275491&amp;g-recaptcha-response=03AIIukziPtNbtAsgqNvXCFRQyC0i_bwkEKBCa2BKRwx32NJ5zn7h9danvEpK4M20ajkJkQomtt0-QYTBYSToBqcWKfM4NAfsEpOphAO-YKpGGfsOy3itlJfHniCO9vCs11-Kd2nIjQkJIUx37u3kNTtS0Nlo-VCtdrtHkGKHOI5hqsWUqZu6jt1VZWOOyetXkG1k7qburEAXrenTCk_gbVTAiaFB2eKF3gSTPK4fVPebnZUNLP_ovH9UxBIAzsI2lHad3ka-gxf00hio1zJHdC9KAS7Z2JROz70FyzUKlZ6rHk2TerPPI-AEfs7DMdpETLFpWoQQr1_1d2eVq4OuQnJVhLv4IWq6LjAim1EnNGddw2QM-WZu3UjZ5OI4kZ1QtW_2ik28hi0gI_oxUiHvJSPKtCm9hEG-TJqSTN-kce3M-XOrH_-Fdl6dF4FaGB2p7L2jz7RZcppKP83FfysRTLQXkrsgQA98elgBHna9WDXgnDJcY7CCGg-HN0AlMddeQAIYJY0-ph9hDZstjTl8aLY7zpfe4wedgMQ</t>
  </si>
  <si>
    <t>https://www.contratos.gov.co/consultas/detalleProceso.do?numConstancia=22-4-13275506&amp;g-recaptcha-response=03AIIukzjbSYi0EW5QxhcTi6eU2UeoBjn_3EvToXxVRooztNvUCcx8NxXaG9n2uu2lbLrDZEeCDKuqOXCTbekFQ-m1R2sW1VwEPbhM4mMF0Hbe7F2fiB-XhOiSnewPgZCg6xSnvZUdUqkjv0Y7qXs5s_apy7t522bgbmW46RvUJc6qOjKhyc94T_JpJf4e8jTmnGgscm0nm_VuRjfiAaCr19ub0NT6F8xlrPZhRhgvBe7SXXpbX8RM-JTJsQ_NDodOf33eavVk2SvY914Tkrqvt7NXQwBWYG58P8eQHCD7ORv-7bKW-Q7t8FHIlP9Aiku7_53vedhcDnHLhEkC_PAbMFDwg6hSyMTvYb6-sIgxBmSgtbu9PuKhSzIKhMK0Nm5DQ760OO9z3peeP5kdmFTLaoDghBogDpR0APkeBzVXzkaMfmgRKNeTl7as6YAD1OFr4iVgH5KdMs5WBBlb2dlukvdvq_sUwL0OLm1T6XkFT7pQUpGkxEZlPrBVb3LZIk2Ps1pI6pqI5txe1158DcHNcK-Aa4rXiaYb1A</t>
  </si>
  <si>
    <t>https://www.contratos.gov.co/consultas/detalleProceso.do?numConstancia=22-4-13275540&amp;g-recaptcha-response=03AIIukziU1i6aM2bCzWApFsynRQKvG9KTsThLVSY08me-DwFLgp_KUI6-Rf964QUf171KSliVTAh0NhBVVUDxeGiXGD8tWaWqCQre7OOz078NYHqA6os3OcAVdfy4OWwsd_g0gVNtLpu8PaZ3qODa8gMP3eRzis7w5D1blRwcfHBS7lPiuEEwGJIMB1MiWtnTEuIkVft8kH7-lb3-uUBUuKrg_c5oT-plYFaU1OgktiMaWVBQq7bFwCt6zckK-PC0uSYiwFl8NnFZwuw4kIE5nasOYiQmtFs7iDuh8sSSIWutqMumCZvID9iCf6ezaDZkiChTxjsaA_H1YqQdeAPUwOLSG7DqSb5t0CUnWIRdwL_McYchFT37d6tzjkL5e6dwvDnx8EOnIsNL_np_5zNTQIcWQod1j2zU4qcjyRHXBDCtX1VnXT-T8Zw8jsh62K342jxTgbyPPOv9u9_YdcKrI_iZkjVBKjdSZNddi23Bp1-PNjfo3pEj4mytzh85WpVWnuEX0qEmHy0nKRriBfSxDG8sfJQCGjWsRg</t>
  </si>
  <si>
    <t>https://www.contratos.gov.co/consultas/detalleProceso.do?numConstancia=22-4-13275569&amp;g-recaptcha-response=03AIIukzgnPCTCuHKvJrHqJ9Ku1ELy2WNnn-uPAO9-UOnjcwfrRG7uiCSdWc-qKmE7I4hYNxLUB0bZAlWTy7zjMjvLV4khBGAwnyv_gkkjDrzN_3nf7O9DzNHXYkhGEARYxS_xlwPVp17w-cq8ejS0FqSwnqDCS_qZOKg8MAtf03vkQJpqUBgUT_aHT5U2w6XhPUuTfKZElzaxAeOoDOz_n3a5I8pdz9O_yJPhvWEDHI6WZJrk8i_j7TCMEujbNwCkEdIWxFCiair_pemABlsLB_eBMoWsanrAKuimncLIYMBYK8C4L4moLHfycOZTEMtDSOIVGZZ_f8C5oEHQpirkSAH1oQEiVLtXql07bHNtFryvb47nzMYE02ILBxV5UXc01Bv2vAVW3ZP2gTalOVa9g524ZquBbjtiWz8rQ8DJqBKBPSnKkJw65-ySZ_xSUvkcWHP5I_uHFPoaz7blVGwBhKCW0RndOZ245mJle9dCe-5tMEXjvaEgUyq-judtOL_R6bCEk3BD0wjHIz8NWU5GZWTFIHH2Lxk3SQ</t>
  </si>
  <si>
    <t>https://www.contratos.gov.co/consultas/detalleProceso.do?numConstancia=22-4-13275593&amp;g-recaptcha-response=03AIIukzh8ZPt-uAPWWWkmziGNH3dW5LR9v7RheIuctb253bO7MiQzDO4ZVJkA9wkt0wxZUFpe_lk-_7dVIhkTdn4O7SQ_UEpaGcBzXYlNMi07fOUYZKK0L_ZfqUWaDoPa_NLnzpFZDksWHTJHEd_VARg5zuben885Y25lWbECb5IJR24YmlkblRM2dSv-pug1iwpR7jXrl28aDA9IprOjsuYHHyHFv83jIzsMp-4c1aW-ksQVXhjfb97OLxR3ErLfo2r3kGFKtdBWuzPGBbtrC02gCasJGqfoWlFumtjIqOqUscLCLunvxFNvx7aDTVBcLPPoydxqC1LEDPpCt3AgCVhmTBdJOKPCldvi13F7YYr4F1aJZsUwHunWwGZOUqVYpBhVn_nmoEEqmhWQhSSpAcETgS1Sd0ft4pL1CJA3IIPQXicU6OH9LkB5UrXeQ3GNPN3BPjSTb9alTiVcsBjFvcagZ9vr-YucRbqwX5dJLNiY-zvQNxGG8oiWu3ZDhfnflUy8oGdFuQjRcQKshu568X4EjWlmUWLQ-w</t>
  </si>
  <si>
    <t>https://www.contratos.gov.co/consultas/detalleProceso.do?numConstancia=22-4-13131822&amp;g-recaptcha-response=03AIIukzjgrCuiRJPOy5oMGfMB8Sl2kEzaT6Cq2K-3cpuFwXAOhEJXjcJawOBJ8V4QocgSj8e8CujDk8cdotFkbkmtOJJnguMzWB1Dge9-gmn3OIbNuQjveQwL-h5_DgUI1HXfqWjLzze_wFZPrJCizterN084i7K8HZ5BmBz15D6vDbV-y2oFNOMl1rwSoBKjNbElXvhfwgz-Rj7zfFYbVKpIx_2M4UcsJBiDHsRDI5sCzTF6AUXOqkNRCmU7KZZP0zYismfn-JN0ffidaFUmQLgFGGu_OBslDAlTKoRYyuba2_aQwm6nptnT4ZBLHrTUNVAdtxJpQJ0cVF10t7WCg-4NtEuXMkPdJfO0MRrECcF4zPz6J2_osbaVvKUek6fQyY953KkY48VGdZYfF7FX0zvXPBmAqb7aBqr4vl8dcxVm4tIkbjN_79yO1Hdq0lr7LBQf-Jk1LEj30vpMRbzPX4nuqCnKcXa8VqAtGRsrByJYnlEjqz2W0kd_q7b1l_PDONbn_BwJvEpq72M6JDyVtJ73yYLA4qY3GQ</t>
  </si>
  <si>
    <t>https://www.contratos.gov.co/consultas/detalleProceso.do?numConstancia=22-4-13275641&amp;g-recaptcha-response=03AIIukziZkWpbUTYGGm2XXA3pt7JLUFN9qCefQ4Sa4BqeBz7u_iWjVq3oTciQCPcdgDKBrxMGIGtj2Fe7C5eLXr0-c9f-g6QTcRFDFfkemqJ-4HVxM5PThO7Bb5mlIPdTbmgYa2lWwNubNPQRdTg3NHrlS3Yi1mDk2cgHHHrlFUSxvl4CdVEz5c7WhOSCFX5dTQqPkPVDYkacViaS_X7soOiAy0mQh44MPCKi810QNwApRCYJ-1-_4uYEuCB25S93hhbkcOGYq3Ax99i--YgjkI-MPPagZwWR9HQXCkfCxvlUzXNDqdZsj5-ldyQDHaW705hs5L3Embd6v6IbrWcwQ0txd8BA0Ofo3xHVLPo44Tgz2sQiyTqQKGJ2OZG89jwilmHgSgc9FpaAALKGfEYUqFPFFotIFmOpxdCgSC1Hp22lPSb_bmaDXegkmaqBTVKs34D_jjiRoSotqV06I2tuwPy70JLFZzCx0p0hoKURMANCVhmXvRYlAOH9aEsfVtMAuJ75f0Ze_YDfd-92V1mE4B0_SQ-Acs5oTA</t>
  </si>
  <si>
    <t>https://www.contratos.gov.co/consultas/detalleProceso.do?numConstancia=22-4-13074691&amp;g-recaptcha-response=03AIIukzgbHNEUL_OofERCnv1p7ZyKh9uLpUW6mhUCvzIaPdbsSybfHiQxyQU8eypzHZaNVwCD0GKWbliqHrWWYdDgfPXX4znKJktM161ZGl7G0fRyg6t70R4fGzixK4A_byrwl8B81hgTJcdTPT-E_BtBeq1uUYQRKgEHd7E21NXyoX4lcXwrjUazj0M__H8Qe1Br-tIOFpZ7Ns4XEUxwuFFX3ErrS8vgD-Htoqy3TzRIV9TfzoIpiOldLgWOOfmV6RUgSvZHDdbavPMQwM6NLRg8jX2eikfnyJ1UtG67cesv6E-7X6rPJdKlaWAS3hfTMpFlzGWBsJ0bAgwwbtxGCc1JaBkPN5I3Me2_5H8v4HyPJ6r1H8exHXNVxsjA5GTIL5m5bSAfz_JRrujFxhrKo7Y2tA7zagE8GdYYCrAVeAyAyCMhPTNH0JeJpZFOzP-p0QmCs23njEfgs9R5SOQ_pW8AybOnV6gUf7eI0_i_GW3bhjN8vOWt32m9aF45xM9HhOWgiU4Mi-7Mh_1T28-aPf5SaiN7Bi3ffA</t>
  </si>
  <si>
    <t>https://www.contratos.gov.co/consultas/detalleProceso.do?numConstancia=22-4-13074911&amp;g-recaptcha-response=03AIIukzjWJfRqn5khqoscIzIYG-mqA3LGKZ_DoOF2r5YwuufglOQYz-lIBAzmYZsw0ZsI-mLx5eTvAeREFD6ksrOwCZhTrVx0XP7b7XZNYgCEP3_WWklMfNnCpmFBa9w8f1d8Z6vwYJ8VmpzJS-3q9kJlwp2DVTNmsRGG6wEC5rNfFXNH8JOadAvTXBSR6HjBQ5G03Fa2wngmPqCmXVfrZkcDDNDualLAms3uIpAkmwxNC0ccYjSOHQf3NGc8q81Gk-37SnWg2t7Ex4bcRpH7T3TweNDvHI0JubdKYVLE81ZhAP1DcXOEPEORiI17T4JmNHo_fOifHMph1s3wdHa6YE50-oyZwYlMRXLJS8PkndtrtMDm25dKCcBQQvXR-InkA4RZS8RDFi9gr7QVCKnCGFmGsV3GgScQmg3kdIjTHCyMOe2Xw8dzZp1rL5Qai-ESIJouqpnPqMEZK3BjhS9wuawUYAITTd2hQIRcrAs1eSdz6vq0y-pbmifhPEJBB5u3oBqOVz25b6BunFxhbNzBFlBp4y5YJ7LlLQ</t>
  </si>
  <si>
    <t>https://www.contratos.gov.co/consultas/detalleProceso.do?numConstancia=22-4-13075078&amp;g-recaptcha-response=03AIIukzigPJi8Eq8C1f_snq46gYF3K_zZozzmfL3DHdjG4D2dQUwSyE2pTKrValDmGFo5woisK7pDAKuGGlwaCMtOy1aEXPcesLvCQZH2LN4rNXxYpjczsW-POr-riAfjyRU224MlrCQjOK0nuHV5qJie9hXkF6JJCVafV5twRycXsvHJvY8sHrwIsqivBGNFfmx3QQn5PCP6SwE1TOmAqsw356VNWx63QauNeugbcQiXTGJYe-unwChQso5qy0Owkyon8_Bn2a6h6W0LDHY43brtcIU-TsmXthRJwMCi_zlUdKH2oH3Mk0nBsJnDH_yiY8Rq7-biMduCcTo6l5v815uHWOibGc7sIyROQ7dFuhcMORUEpxK_nOd5sMa_cAONffPxx4n-m2VvMlQVTdzpTZFAtfaWmzAmlQ7SbpYIw_ozQq9ZHIXssInYrUVnf5JZzkBHLNPZZ0yoUQJIBJYTk2lq830N5HixVrOMliQLDoIQSwBYswUg7NTHsq8PlYSLsufrATg044ib</t>
  </si>
  <si>
    <t>https://www.contratos.gov.co/consultas/detalleProceso.do?numConstancia=22-4-13078943&amp;g-recaptcha-response=03AIIukzh3VHjac0xo94FAMIJkt1s2zjd2Vrggqh8td1k0BnoWfdyv2TzmxwVBhtjLf0n3Dz9rjHEceyq5FxGQaTc5ciKWd2VaS1vf9XOhbqmgv4dx4nB8b4k9IpMlmLaLMm7G6Bovi51G3KoPlCX1Q2WR3il53BLNeV-0qBsmphT1MCQMpyYm49jfcm5Z9M1ApMosn7A_Effc7V7qJan2p5Ww_a73xawxCwRTyOzRlZeGIZ4vANlbNdyB11mf7FStDyFmIrFL6rdINfz0s0Lnxe4i2s-rwJ3KBqyBGU7ih73KYEZO7cdrb5OhJz7HIDSEEKHcuzDxS66h7TmjX6MXtoPNHy60ZRQm8vl_dbWlXqe__ivEPnc1AMuv-Xfs8gPzk_RAXsnxU6alLgs5E__R4B6kDiBIb_U7mqw4I0CNMXYT-iRxLozxwH4w0jA54uE-k3HWTWzvECDJwgGhCcEE3vwTOTL8eN-bO_yKswPfVNi_AdRTs9QuxbCr0CDGz982M4SZz-olt9OPrkz7ZjP1yydD-PEyR5Hpfg</t>
  </si>
  <si>
    <t>https://www.contratos.gov.co/consultas/detalleProceso.do?numConstancia=22-4-13039252&amp;g-recaptcha-response=03AIIukzipFxf-QaErRWuz0b6xFRutgx7tnzGvAzOpf7918rQvQYsOUhqlO5YPn4mAeTfeh1T9mo4Q-IHLxGortMe46KMsg99aZOfNkkDA__GaUT5STWFg3YVMQY7qiHQ_uUy7DiUZlANlA0PWruJrAF_5TET-jgPUu6QWANh8fPJarSwW_BgOfa_Lo1wA3LjuqXao9pOa89MYx5luCDPZGuMhw_h-Uh3-G-XgCLKDvfyyc4M2G58oMmVV1oimugE4Rs3P1aKkJPsCg0jWjUeOWTZp8PrjeFzerFLJYP5yhjzJttt_V9bK-321ftxiZxGpEsfvppdzwTduKQbkadokxXqzu_dkAsohMku58xgrFVEguYTcCS0FtPehvZJykyAZr39lsUfJF0L7qX9-mWUk4cFOhR7qaTa1KjU0Hu8EJv9csmD8VQw8w8o-BidKIDBww1g461YWcDdo6kzQDMH0QNSstvzdHt5b955eY4g5FJhMuOyoY-7q7wVzk4qb1v2U-SvQm3jdsnae</t>
  </si>
  <si>
    <t>https://www.contratos.gov.co/consultas/detalleProceso.do?numConstancia=22-4-13039092&amp;g-recaptcha-response=03AIIukzhQyI1X-VFqafoAT0eQ5u2wO6FgkZhpdStYn1H1PFdv5_maTxoszVYQm-mlYesp-Q8XpWmqZoCIuaaYHqfFsAErhb3rO9i3jxRNmXWrsVkpl6F9qFGDYzgQSb-BM3S39AaEuJkra2DP12Km1jlZvYZ5aIyHdrAbsn4L1Q_2JrJGWaHDoEqVZM0XO9kGLfX2-vwjDRzqKVsaQU4p9bOSL3zJ5pykj2grx3D0bmTj4QQtI-2rIYeh9nO6srtzK2DE14NkNEYb7qAV-CR8wqUNto-NrjEeJz600ccx-vpLBgnbqulCBMxGPJLyUMLEcQnvSAC4Nr6M1Cx8_1ZCqf4Qcx8oY-UF78HEK_wVYOev0EOATWk_DyIDTfvYOvKU9LHx5rZMzNaoDEqWkTgO6Jjxn2MHn1s8Kz3kYI8OshFzOMuQ7txAnFkQR41fMwpGR4lhvej68Nj3Md4G32AbUVTpYOw-msurQ6NGBxGnZCg4EVLogMkgSXpyK0t7RXRWdMDhDOc_UzStW4ILg6k9v_XcOsBPIzj3RQ</t>
  </si>
  <si>
    <t>https://www.contratos.gov.co/consultas/detalleProceso.do?numConstancia=22-4-13050310&amp;g-recaptcha-response=03AIIukzhve3AhzyQZMPgPN6BIcSfLtrJcmAkCyZdOzVwen0jbnwNJ8bEqr36aMHSUGVsdNMtXeJVZf6TBX9YzrsP6YifTThfQdXps7kKzuXdZhpImKgY_FYk24OJ_k-bnWINKjHBiP2M_oR0fmhEw-E2K5jrhp2LuXaUZ3IWv0TLqBQBR0fngqMPFr8RHTlzOWPbVIucrxF_eOPe7cbPulf2zTX2wxNXMTGjKnXyaxhtlj2DqRCMReT4HO49Zrfzh5faGC-1S_yeD1li6AMmlS7lsy2ePHHJJnSXvV8mnI2lB5i47xq7mR1kP_35CyI3wJoxy8nHumCBBn7mMwifNf5ZMGkjwzxYBbuHPrQ-Mu0x1QEW7ZJBHQ_c2Ji-ETghiIDpdWwRbYLev5JcvJy5ujmOqOlgsZXxawb3l44I0DAEuHf2Zmfmd4WJT5SfT0kbosY1Dq_i7YG_BcW2XFhlyUUkzwYyyKe97uHp0ewHcLIt4JxnuSQ9Z1hF1l2VXs-mweCitJP4K-AIK</t>
  </si>
  <si>
    <t>https://www.contratos.gov.co/consultas/detalleProceso.do?numConstancia=22-4-13038996&amp;g-recaptcha-response=03AIIukzg27_EVJtVadF2hQcA5e2vUaemfG4ECQwRLSDEv2R6yGkhQ2usejkAGxhMJuyPWbzkjgaXYesiO1Sf33wkot_JWJUGXwxtROjSDPmvzdJc4TDoxgnm4LhZXQYAb0y6ePbw2JCqN6w9tNuLUBFlGRNnu61bKZ9ggMmTbhmerWwXIyfOh1ZNoJxktI5lZroe5mi3Y0xMl7dS9SYpluVPVHGB9RZWB2gM1L6TCUmGEn3wQ26pVTOxfPRtUVFIlpU78OVUPkeG-iA3QriZcRvjvI1w2f6m2dZ6WRyqYhJrLXFQU7BgRccyQJlXpQxsxkXUx-zJoVCem9_Zvb19sL2eYDPg8KqpSjrU2f9LPKHEqnRBzrXdBjYAo2whB68BWAi4zmSUUgTnrUkMVY7DI7320VhdDYn8Yqke2JewI5_WgnsYPNJdNBxbKQXA5ErBMdbkCgr5tEd_-2BL1M29DbZZVtRwmrd8AEubH9_wAEeUlbvYQiSMggjkQw6UmyMIWIk40D9LkeDWxq03UdAwFqsJHVeHu9u_tSw</t>
  </si>
  <si>
    <t>https://www.contratos.gov.co/consultas/detalleProceso.do?numConstancia=22-4-13050211&amp;g-recaptcha-response=03AIIukziLXzqKx5T4bHYO_AqMr4odUmtxk8zzInUJuTLZopvF6-7jqGNW_YAM8nn5Rh8ONie4cREG0eJu1C54bYBQrDK50R07H-6kMy_R6pYXm0H9GhY02pHmvXOtfLGQ4YgFS24sNiwsmS-jteEFSJkpqj234Qr9hXH3nzOcEfAtStSzTxHzhPMiu10nJFiScbMEs3uaxNBmikW7uLKtPj-aSGVsCEdh5LZs47HY2sbR5YuBJN3mIod2UTi1rL9H18LHsz21BJvWGg1zD2Lm8aQrV6A9C3bGqVMisshq8H0TX_y6xrJecKpavfqdKB8Dm6AlA4-vFsBYRlFPUb7A0sH8nG8cKxlanqxoU9wVSlreuxvTZoEr4w-r2xTN2gQdbsmU55kDKrnrpjqkqDMxurB4po8e69-ShGK6gicQm-qB4ffUGXULqAvUrqinR_FSjNiBJs_qOlT4UcynyMSjFEAyCMH2SB912rmAqNifAQ8YmV_wN771r3tlQgwNeaJOEkshJhcmsEdr91vwQCLFjHCC--gM_qFM5w</t>
  </si>
  <si>
    <t>https://www.contratos.gov.co/consultas/detalleProceso.do?numConstancia=22-4-13039648&amp;g-recaptcha-response=03AIIukziQzCnOIZU73J9WN1UT396VuoYFlNDOrXbh2MJQbtinY5tgtB-WDSJEVroBEvbnoXHypTckR0aS3NHL_zpqm4RyMY66P9QHvzAkLp7M024JuAVGHP5z9JtnVQBKB5rupAkUMt8XlKF4pYqQ1PUYxWjMhX3B-3RuxdUtN43jJO0Cmn3hYIw0wh38BeUkpDT-ZYSx2_eijz9AkvhjGY8vrvRLL_3zA0VmWmLL_4XOAi3hPb7CUauU-cwI4xOCBWyoz-WwqsFpqLd0YjWwex1Q8QG3BNGdEv0lRT9BDtCMz5_714ZGbyJ82Z91Ma3Aui-VIekDMwFoRvs_yDYZivfJ-jYJZLNkfqxTVU2CzryDplDM1rz1kWw6DZtB0-ICpoZ9WIBqUmzHjxFJGL0_IH9Lter6PSKpBE6cVJ6U3fOQh88jviuYxUedA39lotM77_uBROadm3tz8GEjnK_pA3EU3UZhPwx9XPu14S3yrFiU1bOGm0h2qM3D1fkcPmGOs7gCTvyBOgnN</t>
  </si>
  <si>
    <t>https://www.contratos.gov.co/consultas/detalleProceso.do?numConstancia=22-4-13048755&amp;g-recaptcha-response=03AIIukzjTlVmr8wYNWTgn52AVabMk-WUutuMP6zW8hY2XqkUQJeviGjXHTRqnIq3qgw6OkrMkiImSqBLy0anqBjdUe1bFcLMqpKabErfl1aNhX9z2pXbLMGXvQaYltX_x1L-Po_mOORFcKb3ijqbDi6GzC9Sjj4JNkHnXRp9pZv1T_R9mN7o4Iy0NzMn-4UAWWk0iSvusqa0wRHy26scJ70NOjxwool7yz6LoH1NsaOoeuv78S6mDWlFOpIXw0RAbaEPtjTHIv4V8lWoborPrMSvaTAJI0zMgj-FxrIjWfdw_W6awY9hj3RXusT6FasjC1iCsETQyO1PhCz4xgqaOVzBYc6joZqvXv7JBjofIuXwlptTQWDkzN-lNf4CGgLj7-JMg0rROKewmR_gPadW1aeHSeK1pXrqUNQZ1lodaYvzfn09vDjjOlThjZXG38F8Dj12g_rALXLIN0irsZigYXDyeC4nGUt-7jRACma7yHr6bdYgvzMJ_k_MjHOl_UjfQFV2ajBG5t_B83nHpIOfdjL7jqYzKzxuwRg</t>
  </si>
  <si>
    <t>https://www.contratos.gov.co/consultas/detalleProceso.do?numConstancia=22-4-13038960&amp;g-recaptcha-response=03AIIukzgG5AncNvbD2dkku1PJ4AKl9JkDhkkL2NvunkteJt7-GUsEFR-GHW7qu9pNuWijWbnAq5Xn1UCEk-of18JmgZbhz7foCeFMa30LlHFTnF2Z_S6LUURi4owD3lyAMmbMf55QpJDGjmWshF5AZzhDgRzJAi8s319GXw27DYRa97avrDa80AFhHFUpHhG2zLDa0wsuebomySKzh3rdAT_1p8sf5xCpeiWgee4yX8OfcZ69WLR6L8Ka0GpODgaKSXcVsS0z-BqfSWqzjcj5JREIjjJPO1lt7j8-6C-sZU4Ll_MWlViMcfNUQixidaJ5IpwjvnwfwD_Tn3t7FFYN6agul0FDzSfY1VbBSLHUpY-xHQQui9-G0F6xW9hnfPe-lm7iSFUc54zWsgvB6D9EkVHn-pW8r4cHkRCoe-I90WLT4aC5hJ86AbyJqtNst7448VJkWyAaq93cfgS4H0zkR3zoUu6yYCwXRBYQWDS1L5SLfBZkfx0HXEvox1cl8SbNZtiH5yUZiN84</t>
  </si>
  <si>
    <t>https://www.contratos.gov.co/consultas/detalleProceso.do?numConstancia=22-4-13039035&amp;g-recaptcha-response=03AIIukzhFzf95FsamHWGAP0opTgENiEGk0zBrBgbMjJmGVE5bgx6t1UGc-bU6pNmj8CZvmQGszWBm1MG3cVoD3FrzZpuraGTxrb0CX8l6y2Fy14n6sNTrzULcicBtokid3CKNT-A92-4i_lOhy-k1xW9YQ3nHY8PGEecajUGsFlvobVG7EmpcbIoYV1m9IUaBOOC2cecBFP-0j0Nm01atZ_KXuoH0Qvkg305N3Bq_E0TH_KbPewRlG10zUn_GmIxfo9QhQC6ccUWjoQjSVKL-kFWUrB-QJeuPi865cnQh3Q3E3KsZgdHkaH9GRV2lSobFGQHAn4SlgB0XicyjkKSLFVo9QAViJraFmS44h0BJhccEB8eRF6NEW0G6FrRKiiLpt5kcu8B-Gmd32GWk5UcMGhbOrSSAwcgik3KJBrabfk_vI1Hd0Y3ewJIYIDFDwbVWoP0M8ra4o_B5aPQMTpMYew2QYwbqlvmLADXMnpvUrjAQKgjQqgIUvzrOo5Mg-UX3yb6sVYJ4uLQSH-Cc8pj-W-hIvNzCAgcKtg</t>
  </si>
  <si>
    <t>https://www.contratos.gov.co/consultas/detalleProceso.do?numConstancia=22-4-13039161&amp;g-recaptcha-response=03AIIukzhrJQUe33RJ6umL6jpiK3jKKfksupdNZplSQJfsZSlWh-XR27J75-BPHXpNwFZGUSHBX-lp9_5ydDHPAK3ijHvbtIUQlF163A8IqVxxxELCjdr-mUAZYcLuwn0LS0JH8mLfw_eXIlKkWeQmSJkK5Rb-TuJ3UbxVM2p2VSiOyz6iQb_YRwvzFUsXv8MwKYrS5nuMmhr6wXxZo6Rj9kN3V_M5J68FsaDrS3RagREIyHcLMeQC63m68UViVHizJYrvm9VtR75BqcfiLBN2db6XqLdiY_7UM_IN-LfXaAjX8WQgbih-P2A9EoL3M6X3h-GYBb7ijfyxT5z_uV1JY1y1T7C8NMqHsOTB3BJVyqnl3cD7ZMFT8h9PA7QEa2izawAVV5QqTyw2EwGox0eo-Xgr6WDOorFKmAqyTjY6rWGNseEzkbJVzcR_1AGLfvKnXGmLgHvZ_tJiBy54Sg9peB1fk1Vkx8vuI9bUq6tiQD4SqPBVGz6XW1uXWsdvje2V1j8CYJpix9A5qxq97sxPnNz7LK_INIWh9Q</t>
  </si>
  <si>
    <t>https://www.contratos.gov.co/consultas/detalleProceso.do?numConstancia=22-4-13048969&amp;g-recaptcha-response=03AIIukzhCWvb_ChtJ9YqnEEzg9lRLBmgKiPx2XokI3rnv_i8vO7OJ0nSE9egK1S68B-8dskUEy2Gs1XffZv4vovTtvBqgsG3Kxon4Nt5-5oFExxdQxRYxfYBBKAhDHkxASTlYJKKnFxI-MJVzDo5Mii6KUSPBmLrtex0OEwSvJHs8oEGytrCc0ji-4A3_pJdE0yqXKln6npAed2W2MJ2lE326kOs-t101W-7NK2iFqdhIkF3yYtHCo03eoRqw4YgaREluFluN0fy8O4x6kwROpfhEO6Yj374h8gjtMB1bjEB1ORPlSx6KiSY4gMxK7_7VTfse7DcKz0_xEM-bTQILWhVyIg4ISTj5DSiCLOXHiHelvQlJNhDGG26Ufn2cuo8k8_APfEL4zJZ7JxY2XjDyjlEpQMIYlwAWLEX28xIQY8Td6BHDm4z_jzKVxb07YptEiAJNa8-0ByNYiEyfL4QhO-7VS8JemlKvVXmun4aRumm0tp5N8hpdk4LBME431hUgEAHTIDYDbjVZ_7TcMv3ucY-_7blX_jkh7Q</t>
  </si>
  <si>
    <t>https://www.contratos.gov.co/consultas/detalleProceso.do?numConstancia=22-4-13039208&amp;g-recaptcha-response=03AIIukzgwVZYoazZ6PsGU3NjIFpSGhhEAY5iskJqKFVpOaOeTolxVVTCzzbCFe57jAlkRvT90TR3o08ZU2MH8cw3LFutEDzDfq0PaeRk7xfK4DgxN9LwUY2mhzzS311UGWPLqw4pOx9HDRgnvLb8W3ubPIhsJOqEP7f3o2CCHgaD5xu9aVKcBV1_Ly_1gQNEW_-q1l3elu6gYI7SJI1kvhr9hHeyizVaMOTtazg7imAEMpHzwBtI2qH82Hw780po-OKrOcq-DOrgusLQLPXz1qZsiQKQfGAzZifMBoa-ObHvMHXYZSStBE7R3nSGgPOaDmdXfBm4vzb_TTGlT2OtxVS18GM1V3-KH9ov3KEMr28zotMmmPmi_vChJht9MosLJiZhYyPFyba49UaSNMmD8NM66MM3eVaYz1EOCFFjBxgw1ieNx7ha0nu2Vwhr30mX5xwkOvCsxXvwKBd5m-CxBKgFPNaarM8pqsfXj24OcfavcnoZl_IjYjapFCnmz642THMSji1Rnm5w1WX60p8uJt58qyHSLlC59vg</t>
  </si>
  <si>
    <t>https://www.contratos.gov.co/consultas/detalleProceso.do?numConstancia=22-4-13039381&amp;g-recaptcha-response=03AIIukzgDALJMiixYmQgdhMMBPbONPZ5Ua8GbkcZ2CjuvPc10Ul7spCjkFhnKE55BQpq9F9nvIM5CcqweINzPbyzhzV3hXZOjRUoVwKY_aqlLjFO3GKIEJqHymBLlFTuwAcg9uU4xwRWpwDxgDNkNSkSEoFApdEkh2k3xeoYamP_zXne0KZ2Z-AgyvNKk0g9y9EhRPnrBwITeModD1AT_QQA6M3tIwlH0ezs5Xw89G-uNKqYJAliOLvScHfSZVvczbwRLKLV7orv6Vzxw0B8leyAvoHWhu2bFNFc1Ag-aHOWnYfn6u35da5ttawtdfN853p8s1rhxDF0cTTWcGAVpD1ceyO1LZNsd-PRLXMiEoKGEJim-ntNlqe-0H-tx1Ls6SY_imihxjmaV9eVz3d3B5YMy72Nt5HMDq4oBQe5Ngsd4Bb_ce-J3F7zEJZWdv0joD7ZqUNHh1PHYSYj_xIm1aqLgwi3jroL30thD4jEdJByTuD6qBA5SxOCmxINVwlm7Ph1VpxDOcrMZ</t>
  </si>
  <si>
    <t>https://www.contratos.gov.co/consultas/detalleProceso.do?numConstancia=22-4-13048835&amp;g-recaptcha-response=03AIIukzghyO3fyoPhhXot8EIdRPxpf1siJCC7I-_NDy1l8Qay2Je22cWxPwfsI5J4KfcSQ2QGjdV2Z8gDRyYVjcXJppDV_SX4bIY1exk6yIM9PEpoXx_BzhEQBMmxlMXkL87adTVoatFEwZfUcMoeFOiKKlyEPczfPR7riezy5vb5DSw1gIon8rN8ZR8Hg8USdEvWdpy50QrXsjBYoG6I93inyxVHNoQQIhsCKhedi129ns_Ey-NetNC0WrhgGXIkOupkB1Mdt_dVjv8zEzFwn60k20Mk2pDI98ylH17nX_EbAAUAfu0XeB-Vb6R96hW-03BKj3zyIA6GCXBhDPaipEVT5Y0Bxb8moOoMfkjiO455BORRImbjkY3CJNAKGfem-zH9qOtFEeHdw4a3ySPHgzm-RJZ4HC59KtQ9BL-E1ZelF1X_1A-2Ra3xmtvWRKoIctSTh_i61ddUGsGsoKNt4QEPJiiQ5bZQ-4ZbwnhxhmuraF5BqX1W8fQt5Cd2tQ9YEb31hCPegHYu6ip1ZNwQRyB3C8WhoLO-9w</t>
  </si>
  <si>
    <t>https://www.contratos.gov.co/consultas/detalleProceso.do?numConstancia=22-4-13039705&amp;g-recaptcha-response=03AIIukzjTPRDTlUsLuL_-qTZ-TcxW_kMwWCxeRwy_mH3in5kVnit21-LbTrf4584lZMYLtrMzlDEG_Tm50-MD42t0Y9Y-ZS3ILiLbL1S9_vMcfaDQJDTDUpBRY6xen8ufs7WWaSC5b4c1nmrRY3dS9winnMLjkMkDk79kbC9JQGNQ0IknsfbIhuZfx7Pm5dEmii-Ql5LP4vr29Lk41s5tRlC9QC4Ri-9xgCRtwmAh-GQCwsYPhtNz6KrYoN8X6qImAekUaRu0rCRybuF_50_FJcKshAX-XIlxxsafqZOG9szkcjCsMGpG0teoOicgHNhvT8WXmyYjw8SxnU_DgAHIbsJPDsPw3m26e-iRO5a-DC49hvXQGg6AjDQX-0p-VZRO6F_t-OCvdGyi-iXvFLIXHVbIidfGkVkQ7EPZbrt7TxXP55rKL4F5tO7c8U8NsmRmo6K5tKE6Bd4VqTXeGhS8QIxJM11Gu9pJeWbZipFur0bMEWkZEOtQK-vpYkWWbWfhr5YJaHz6_wGj</t>
  </si>
  <si>
    <t>https://www.contratos.gov.co/consultas/detalleProceso.do?numConstancia=22-4-13056380&amp;g-recaptcha-response=03AIIukzgey5NPduT6TAFTEYwGUyIF7KC7zewQMJwAgNn6XfuxsuAlLgl7EwoLMGq9L9tLsrF4xmJlv6dL32GRa5PGOPPENx5ZEtORkffvbWYcig72G2Oeyd-wpkLvpHLeLV4Y-UlNGJISvEe5RKRvtm6CU-hB83ylGSUYl2XPh1zqrEI0yWTVATMphrx_Hsv8pAyoq6PkdFKmphrlms_LzsW1bWYKci-cnp4wPV7PBoZSIR-hECgHFdrT6RbfiFr6N4CPBxglCvbUDQAzTQV-xHhx4VT4uLq6Jf6z3HhX1_OE-zX-G1Y37Y1x2t_KIoIvhnVqG1g2hPxhCYY8OOk-lY0VzoUUOfEQ8dT__vZrMmHoXK8U4EC-EiqLsPwSxToxfSxFzVU7QTAR5PeEqO-IjN6kXPwuOwxABoWxGMZSqEoJp-JIhe2_Cx2uMEaZmMXsNPt7XErfo-VJNmZDIL2mb8-gSMlr8IHw1v-4t6LP0dVzHsUIvSi46kKK74jki1E96PdK7bZKjgp3</t>
  </si>
  <si>
    <t>https://www.contratos.gov.co/consultas/detalleProceso.do?numConstancia=22-4-13049325&amp;g-recaptcha-response=03AIIukzg_LnZSDHbfnhDA2_QcbxEDJfduCGJG7K28d30ni77-oQ4yfM1XLMdxjLUAHkvyL3u18IswKbOfcjsvAsoj6Oaym3vrcDtPc4eD_i2i2MU5BlWR7X2uplLi8BFnqX1O6D6zb6zztaKAtnFgcG-wFOXB3I-tYHB0Ri7RSzeMrs61KD3ExVt9Va87nEcxHHqnjCBy4pcVVLNvk2w-ulHCQcbE-LTuEb9q8RQ8EmSAuHX0EynoH1WPCsEohJWdedXeNMqeeWjnpOJXODkvzykwekMoyvIls9sDBqc-h20WbguGTzjFY-JpJk-w0GlYWGbsxDHaXcjf6ry1piQGKUc-1VHZhaIjbYjRFwdIq8QsYsF37RYy9SKXvIyXkBDt1U3-1TEQ9iDvrtJHg-ML70y09qzGH2f-TaD1Bvkse1MSpoMgfV7A69YZT9P4NGXmWfnnwxQY5c392r4ZyG0H3gy107tkT4zI3HLoi4cHsqNmHzp9enEVeLh_vjnDDIIusD1mxNvskwJ7-y4h8_BUKKsm_uUndei3bw</t>
  </si>
  <si>
    <t>https://www.contratos.gov.co/consultas/detalleProceso.do?numConstancia=22-4-13049390&amp;g-recaptcha-response=03AIIukzj-b_HccnQF5LmZo9tb8kNpEUEXKcq0uTBs14QbC5mgP7HT0IwJfGAK-j8o4ma76RS_Dfqg2Pb9TYAV2JrCjp6lrHiFbX_2IeYgSwkrzC-Gfw8QjiKk6vRAhsAATDzXCSqn-ClgMYqcadvb1xLbvIgbUL6fe462v9HuZpGiNNw8gsISkhNhxDABGLm40js8zYmESjmk0HK1KFh1CKqJOm0K8EIIWFs4tBDefiBWqVRQnIRs8bhTSxiXUpjJ2DcryGzInvviQS1fTcfgrYi9dkMF4ZGhGpTWWsZpUJxniCZ2fmnZkRBm7KLvRGBc6WcBBZ_FNVg4kRfsXf2eW18ZU2DternEmnCpyZtjyerg2uLs3WLVg2B3bk-0ayEuEZWc9Xg7lx6xAyuk3RwOeURtB9RwJnd87hUe3A4jsLJDDQqkQFRV7zwJu_661-qGg1ByHy57hw7aVOoPiAIGoEjJ2OvIhOiWurR7oxB7q9Ce4PRrRvMnxTTr-GdwYagTdMExyM2JVjnyCwhnpN_Lq2633lrpYvHzew</t>
  </si>
  <si>
    <t>https://www.contratos.gov.co/consultas/detalleProceso.do?numConstancia=22-4-13048725&amp;g-recaptcha-response=03AIIukzgF61IwGKs5htuTs8rGt8RDeLsHNhmRVqu_DurXpH1GwdmCVxZ_lBObVNxBXOW17OTMGa3y9B1YdN3P52Sz_r5ufUUAovIlBLB4N6WxQGLQaNF0Z2BfIZy9WUzbvr9qcxnF7X2U9C8vrSEFOGOaT1tRckPuIUdPNUxpEy8ZN_NOc6Hpz0vQfh1N5mHWUohd_suqROLFHrlhSi5qlhfa72BVZtccT73WltZIvZEpjMrUKQKYlsnnorHtxqhE0Okhk24R-D-Er2Cq2muuA9StMlsT3E1EHwa9XbmCbxuCoAg178-S75dNLGU64ussHI3vMl-QATS9DFqcQoBQ3ex7iCb9_dL3KCiCSpYsc30eL3b5BlfIR1rPCVyEi71RGP6qMID20VHv0Tmt5auv93uehXpnNQy9rdB6F1N6-02KTuhmtYTyDeRwK1YZM-mOG3Fs4Jp1vNIQUWGLjsg_zcrDGuf7MvfvcynqEzihfbEPbvI9fxEj6897GtJNt-T4bYK18k-lNOKJBpLG2U3P7PZQuqjS0y-T-w</t>
  </si>
  <si>
    <t>https://www.contratos.gov.co/consultas/detalleProceso.do?numConstancia=22-4-13050077&amp;g-recaptcha-response=03AIIukzj0I7nv7n6P4D7nEklfdp3MLNSD6lizqSMSKhiLdmF9yDmk7RUrUJlxC3fDb48PwtTzgUAuBUmNLdeAlXXZOzSVSxM3DA_CU38UPIQ-tFvWbKX-DkVW9_2o85byFmExJlo0pFQ5RbhUUKVAXpNv5x4u8gg2SieaM0SJUcd0t7K7c0kf_lostdKqBGOXX_I3iIdItlucceC4yo-hmsXVHhLSHIdT79vJNsjEDvFmTpr_6FyX3Ug68nDu_6QTUjbP36I-OMW33CUjsRupdsbXQ1Km5AIAMxVEAB0ff56idyI1G5VBfK_BqUvROqlo-RViTR8cClOwkzEWvvmj61rDI-7k7uob8pRBDEe9GfquHFRtcP9eUeQz-M_VaIFytxg4jMU5LORi8m-rS69ibBuqKEsgOE33sD6W9XIuzcuWlr6fpcy6NibwUY8bfgn0k77_s7a64nyyBNi4jb3uchZpeAd9P9OXn0SJ81TWiJwyCx9jy_XbCBMYP5Y8wIqNovAg0V12yiQVo7mNL6aQCdvvwR3qJ9kUzg</t>
  </si>
  <si>
    <t>https://www.contratos.gov.co/consultas/detalleProceso.do?numConstancia=22-4-13049032&amp;g-recaptcha-response=03AIIukzhVTPqlqprqLhLgxKcdkJoxyrkxL-8AaOD1x02iaENw1WcBXIMJBroV34qR-LaB4uIIqJ8S7W8kLVeWhFKRNiQYLLbn2_BezbOJuNIOURVquUpVZq_uq6tVTdpz5a3VlmnD6xn-wLGHQekBO8w7rdPgMQf4wdfMaoGwOdQEVVQV1D7Azwj0aRFB9xHcJESmn7ktXa-hbDVCZEvV04l96aL06vkHGU6V4Kgu0455HAB210CfCzK0TtUuHctACAmCUKubhSWzNnEQ1Xtn-h6fD2eSuQB1kjk7PAMS_omONJP6heOzKN4HrpedKal2WlLm8edET3ngph_FOEgbip1zmq7fKxEL41pEnIeSBB2KO7KNBWIkY8383gnWZTDVetcKLPDR3WwQR6fbEgFx5dxId07TARfJfUbroM8i57rHKou2KZQdpdVvTflk9IW4IbRhK0qUnCDo8Inm-6I4DkqnGkoWWtKusChlaDXREsOz-Q-9RYVobo2CLvWqT8dSRXa8CNADjRoy</t>
  </si>
  <si>
    <t>https://www.contratos.gov.co/consultas/detalleProceso.do?numConstancia=22-4-13049522&amp;g-recaptcha-response=03AIIukzgCclI-9rP18FaA0bRWHr-6dmeHdg5w_PlY5N7uTQQ1RJKYBMfK0sWzSRKTRmZZmFfvz0_7JfP0ZTBRSqAQ91yIutR6Au4ywAA-St8e_CRlhrY6a6n9723djAUh6CxxVBdMrrm4WmtBRqlS0zW54yKg2WPJnNjImG8-b9aqOz21Nvg_YbdcO4JLexHOL95eFMyuVm3Ofvl9iUBK-gCA1fCU0IVSXzWbqiRSOe3apEeduL1IjjTIVMG4gPrgwpHAZYs-M4nU2FZ6JKu-deGK4rJKC6118OFtDwrT7Ax3626BerNtHBul02KMIYlOMJwbyjJ0M3rSsWhWzRi7QtM8t5PqId1QTWABRmaBJ6YI4Bt8A4mD3NfX6BKcOe3oT8nRFB_Ex9ohVmliYrZTKn2EyL2jIQ75z2TjmvuXnkEp2q7_e3LopJFGYby7tCrq7-ut3d2K_92C0SE1rOWUw_jo6qBTzBeSTj_D3oGb9DoPmH50cbj53cBzZPfpBBxCO8uW27sJkjt14GFLamdavT4gHXeJ6L16RA</t>
  </si>
  <si>
    <t>https://www.contratos.gov.co/consultas/detalleProceso.do?numConstancia=22-4-13049573&amp;g-recaptcha-response=03AIIukzgvMi6B-_pZROj4C2C4WoI_LvJdcyySyctK1KuHSWRXdaXNvzLv-9kYQ5YGTkMy3pNKnIopMUxTxi9jEBI91BpBiqorlCkMhqxJa_XQqogi-L_HgSaafwuMQ0wjaZ3E8H8sWldakpzuOQfg6Gn78g1NncgJclva_Aihb-cY0XcUZXIjO0_xdL9FZh4SFZCS9VTSykCB9xeWET392UuPXmfPqLBpWs_iAuw2AnFlRGuSfSkKkg-shT4_HvXaXC9oTZe0keAq9_ral1bp3pSeSKt38wrAcXma3QB97A8ORl12v_MFsxk1Qw-P7rw45y6BabezNdKitgG18KgjcGpxgGBv2BaqnLihXOQfS2aQb_B60yOiG2TA0vl496hfXsCwiBpKgJIeDbnZbvU1xfKBr1-BRC4FjtANm1kf8VWaCOtSs-KW6hEuZFUkyLtEQcYULIkJXRsa6RnCTxRVLAau1vk8N1tvsuPbBB7EeMSjA_OPrvZJI6DAcbXoZedNg4Z_S5vJQS_yAtLmOCEomwYEAzs7g61veQ</t>
  </si>
  <si>
    <t>https://www.contratos.gov.co/consultas/detalleProceso.do?numConstancia=22-4-13049621&amp;g-recaptcha-response=03AIIukzgQxVU93JtB5dmTR07hyYZuVVyU5-Yy01UfW67yp9O6nmtJY9tLfBKo8pn8mizIEZR_9BH9aOh08cS-PNlkzTEUjC_fR0WmDmtrj9eZ-SoJCM7czILHsw5OiMuNBgss-qY1RLbyOw1NSYUJxXCEyLq1tIhRYDHPm9_sj3lBYeehgvYCYchRzehxYsnb0NPLIbFh18kPorL7Cpo2rRnoa7-4GtfFeBM4lChlVKgf9Qwthh0rL7f3-gfCy7VAG1ev1lBiE36VyogHTmNK1Jw7in5qskNbnIbKbMHXeoaxZAxX_n-UKCuqDfoBTNDOmBa8BbIE6uqzdQTwTCZeyKwa3AgrwG5bgqsfZJTLj-XjeY7Ai3H_gaUapwRjaJmzY4x8ES_3JzYNrvKMXVfZHr0ehEQFNNtUQ9oVA6pA3jqmnB9gciK6VRyTs_BUs9Vrfk_6ULZi205KbFLcq-Bpu4okBpUDXer13Zjjgthgb1UeHreevn25IjmE4VIy2TYgeo1Uzbw0KWKJ61F_N0zcKYaUwH7fB5ZfMQ</t>
  </si>
  <si>
    <t>https://www.contratos.gov.co/consultas/detalleProceso.do?numConstancia=22-4-13048899&amp;g-recaptcha-response=03AIIukziB4sQ308EpNlyw0AAyG9hElJFNIlJh9Jf3dTpn2F9FF6jgYozRx0nvNSPeSS108JpDqH58rvSCz1gczaEk2s_9Hys0mfB9Nu1OLuuRDeCT_TwxciGhWQAC1wJnKc_qvDJhNFGpPsmFguXL7jIPnvvrEwKtANz0ZKj_18U2ZOvdoikpb5GW7NisrElBnTHh0gTRECEWdyt9TTPQgm2ucQaM7heffBKPko8B9FWwq1xn535f2JT8oA6YV2wGt5QnbwOqXJ_b6ukthOOGHe4dPxB-r_kUuDMWiZxN4FnFH-K2q4KC-MbTiRDxbly8_M2hkKz6xEz5qgm7sjZbWh5MiJaQRDkjW9logLq-mGBc5K_ifwQPQlesTSjGkGoNeSfoia-E4-D5oOTo9jUvSNJrUpdKtufdXekCcXUCqYdTXUSZyavbvFp7MdhGPLGQWs-XiXD-GX-txMuQHS4zPN5oFDN2_fR3DcxqX-bhW1XtyxxXB1rNVZ0ttA0OfIE2JUQ1FdySSlCI</t>
  </si>
  <si>
    <t>https://www.contratos.gov.co/consultas/detalleProceso.do?numConstancia=22-4-13050250&amp;g-recaptcha-response=03AIIukzjwNP3LWVCw5jNEXHDFrP6j06dcQlEKcb9knPNtzfnLCxKYzYZy5vvNQlbjulRT1tAbc5PM1EnG0t8103ZZ5Hm_1VrFxVmnshdauVPWs7qTkcztSOAYfU4YXf0s-CKU8IVKIeOCTPi7bf5PVAi9KkSuTp9n_kg6NEi64UQ9P-fO96dV2ofi0rCHNMgTTEXRKGL3BVU4h5wCKRWHnA-_-v1zRt-QDKTTtBI88juPmbkWp-FCnTJBMqf3GcEWOTBOZ8vEYO4SfFOWT1qrdv8dtG1MPLDDo1vvR3doX8tk7flDpQ2hg104RpjAfch0XmjpDltw3yGYtGKKekSWWOdNF5Oj-MjRURswSfWQHzrGMww_OooZNq6wyAftp-Ys3WKyJ6RLwQX0twYlESjcSmoGwakegnBWnuajBQAOcE05fmUD6tvPMyjtXPpAJZFxIApYDhC94oBz4U0bC7NqOogLMASg96cxHLfpBdQ513xfMKd1U42FehaEuGhz1qDd-73dr1RmlZ2x</t>
  </si>
  <si>
    <t>https://www.contratos.gov.co/consultas/detalleProceso.do?numConstancia=22-4-13049666&amp;g-recaptcha-response=03AIIukziIFsf8vnz4mtRiBrDbRoO32RH1xYVLmT46hEpU6qyLwRvdZem4xBhXMViV_kWrQhOt8XSjqv9ZSLLcQh5yQPVj7Ld2E56m0eeenQmZVSYnlJdtE2WhkX3iTVCtMBXzhpkrFBY7j-vSbmioNySuWYZB4rUPWXoWNeRS9v6yIJJxiWWiOUyJ3FkU_U87ifZOYWQkwVXMS55RkmxbOBByq-9kpplyUT5yzdUg0ctfPtFpWveqZHqvSmINLrsNEWTkmI2SaWnrvSNsDD2iL9QA0G8k0u776iAib6Pzqprb_gj2_JTvyqe-0rmj4Br-UHCQnTNznCS_N0Qo-PSb9UOR77kYNzhccqC9hM3hXh7LrgYLXb_-O36faLsNDxs_27x4mulv_t10Qpkcct6UdgJD26bEZhxv8JyrXEXPR4hSSOYVG8LAkIg9WqEY16XsB8QJBd3zWSg2Ttt2lDHxJ1ViUb7JHVJypM15H6-Yuk6dWOZNZhNgaW77oDgTHh6DafKWeQk1pbWTbkZpk5KkHXdiB3jjoFUa2w</t>
  </si>
  <si>
    <t>https://www.contratos.gov.co/consultas/detalleProceso.do?numConstancia=22-4-13056289&amp;g-recaptcha-response=03AIIukzioWhfsXROzCwE3dBSQ3cpw_1Y4viYpbXkU2s2wUhfaCbQ6_k8Q3WQAfbld4TNKCPxzZkJ32NZFNkn5Hz4UfpBpP3RLf5IbFn9pMg3wx2-pDK9QckMHj3UW4nlJdmh7oxpEViC9qn-Vf2z_7PlzX2btf4GRjD14d63NJpRHTCQIw9MxyVbmV548aYKd0IxMVivgsq53UirfIimtz5N8lRVT7Ycxh3oWWb7Dx-KtThTc6PY6V09OF32UTnXvo-zPygWQPizUxGkPDqaur3XwYD4aDnhVLuW-Rzo4Pte2hWKQ51hy-wgd5WbaFM0yeW4VA5SLmymGV_aYFyuIp-DUtgw9ufLWoKk-X8dvaAP0GFBDFclckaStmHeoWWlEE2DM52QwsrJAfESwYMihIH7p_YyxLJ3Xur5_n93M5v2S5kW1ipgqYI1GsL78Pjlm5Qa4jApAeC1sj4jZVM9-frj8VHQkAbv5NX7eO_G4aGdqHpvKOO3h56W50Mzigmdkn6O0TANF6oPO</t>
  </si>
  <si>
    <t>https://www.contratos.gov.co/consultas/detalleProceso.do?numConstancia=22-4-13049815&amp;g-recaptcha-response=03AIIukzgs2PHeZ53YD6aRBErfnUr2DUkggTLBQPWLBoGSELfKqFk70bCXljjc5Z01j5iDkWIPEMBypJCcnP799qjD3x3X4dWV5rplRwi-1lhV3Wk9w3f6BwBU5fz5efLiqgsFXNAR9oNB7gaqrx1GhGHVNEMv3jSqvk7h4xl-gVErGOoQkwpGWdYaX7fDvO--Cwdhg9IL8ZNA-1lUyilvnRIaB-SslarWDkqS5OKzVKPzIdSaOdkoQ2Q9RStJwdJByFqvi73YMaP5ku44WSR4AGewvdc2DeHfZG50Tbdz8OrtbeXMi5nMRKh41TRG9U449taJn6bvUm1sjsT7SCBd1yuZeUrVvra4OTiJr0NZyXnl5ZzY_PnrbvRHuWajyLFtR2BkJRK4nUqRztt7ay2qtKLw5uWKZG-2guMDrpsljFmLzJugMw8XM3f8RUM0iOyvROkGoBxjvMGjgRkCP8AKby3ddpTfajllJT4oZ3zvhXc75bq3n64ZaYFycRb5XWLfscyk3ZUHjnYN2R3l5SnZmf0GMkDaM0pV-Q</t>
  </si>
  <si>
    <t>https://www.contratos.gov.co/consultas/detalleProceso.do?numConstancia=22-4-13056223&amp;g-recaptcha-response=03AIIukzhjfr9zGG8nI2NeOM1K2PxNMmtbQQDu8A6zOkSK2whkkjsu8RaAjWg4bbLN1aNmuCVKiwFQrLgzXOqjg4T7uIsDwFw-9aKwTSYZxDylVNiGfNfgV87f-cD9ozDRU2iWXqHTpXHFFFXHJ_Nak9RdxUwxlicYYg0raFEIk2Db5O-9_jQ-ESQPlAgXJsDv0CbuEERhW6L55ebE_OOmP2Rad8KDCRDP3AEiaY8C-t6C31NdmgP4tgGoRBboh3I9Cufv1I34aXyTb967TvLpxA8-r_8w02iY1Y9T55684x1X2B9_6lN0L_2kaFlfoUvMh2BIQ4WhXdKELaXC6NXeV2hK0PZSy84pJmhosZGAVidyO4r-OHJmKwuZic4ElJrC9oCM525bzsxJYFzDFcibK8OBMHOGqWkx_vCEI8zJYLzFM-EmMGJ4MVIErSR91l4N5JH97II9H6aXsVL42OqcR5VcGwkUQPf5WkZsLD-SWeQ6UNB1zKNCQNrOQi0WVEl6L1_sffGYxL-PORn7yIVrT9ARMewtu3F6TA</t>
  </si>
  <si>
    <t>https://www.contratos.gov.co/consultas/detalleProceso.do?numConstancia=22-4-13039324&amp;g-recaptcha-response=03AIIukzhZUbKcmZBDdclmVgpiuCZ8LT3Gt5gdsMpZV6b_NVr2rEHT3E-_lK9_o1cFm7BmwR9BPRzPxybRnWwlHfuKzKGBYLJv5ubIzW5EnMK2EqPxVYeyAcE8U-xy9aIdQg9q3GhU2CZgHbTxol-hf5xQ6Jhucfxf4XySbd0E15M0CX7K4eDWxJ5LJPAQ3GiX3ruzY9c_TQ0z_m9_9Nz2KT_FaYZA2NQa6g7v9ZyqO8FsA15q1RZXqvzCJq7q4w00bMBvQgHgwkOHDkHvXifbI40dq_U6-HnZINAFlTyToKcJPGlTou0oDb2NMnA7dzsA6eO4_ZfqJjd0der4KWWRF9K7G2MTsdYJc-6P3GgQx6ImHa2F2i0G7gA3IUVcFxDEGRJVeIRAE9-Jefi0Obwgk8Q2mwg_AB1x3UCOFn1t48-QF9z-_0WgCzVWt4GSDYC4o-HUvJC2sgfHVkUacUxyPDzJwcNJdWL1FpAqEpuB0iDlbCATEAylJAwm9-1o2FUDGL7Qz5pR9tuT-aO70EY-59-jqA4feNiPiw</t>
  </si>
  <si>
    <t>https://www.contratos.gov.co/consultas/detalleProceso.do?numConstancia=22-4-13081359&amp;g-recaptcha-response=03AIIukzjK-G-38Vxoq7ZH-ceF4F8EBok_RYTJ7dg1kmxgvFqFlm0AjF3iqLIOddWBXzAPoXFswdNNIxI8qU9uJtFvl0GroQD6tGa3ho943MRd3tIIAu11J3OGSDUIOksilPK-01mx4YhPMQKDvDK56TPEa3VthyHv0jomttLbwz9fFc7Z8CH8MWWpEKV7X38K-hEb8DuGvrWq8SHqjq94FlQuaE09fBNnduE3F4R-pQ07D59g9YLFLsQMApASjT_bGf0cQdkXzT3tb6f7rWxsl90G1zP1QEH97ZnJMVi9OYegM1riknRlmysnVc9eXN-2ntzKF2pca2VnpdnONUcWH4aFPYGrQ2XfNB405ihvBFd_y2dcYBjXT1eXeWUArpamiTfbnyd1MyIyuzNo8j-pJULd_GSbv0XrMM5hQVbE7SCE3aQ58ebFHGSHUNOH3SK-urWIqKz9cOWZzfwCJgotJyDJVrDVXbkJaQbGp4KfusqQoKYS4gFWJyCCH5-wiSKkjAPQfkmopKcebnIly7yi_-KzRXro6NmeNg</t>
  </si>
  <si>
    <t>https://www.contratos.gov.co/consultas/detalleProceso.do?numConstancia=22-4-13049852&amp;g-recaptcha-response=03AIIukziqheWthtuQEfH71BnZ41FWnCfZ-d3iA5j34rwqQuaqQul3XY0AAVqigGwPTRMyyNKXDseRtsiFlNMHrOHtfoRzZL-aAxeBkAbRotMyQt7AyI7BVMs4NklKFFTR1KDpEbAvZImTs7gW3KxxbEGEX75dsX3hgOpQ-y7ZzQ5lwkb1wb723Mm0_C9TJftaCvXvjpqBM6syWwMJAZnnvW1-QU45NDBkuy71NLljnYsSy6jTl0ybJ-r21NLod4y1vdube1jK85tEuDcY_LKoQRFMhOz2nm0SCTutva36B8q0EWnu5a77Y99E8SjQdp9wBlYEtEJ-maml89x7LfvD6a0u296rmJkYlV-LnCNlr8puzCBWXgg1tkVh5E98EVpfIDtTN8m1A7qB5GGMYeboK49t3xmVHnnQLtpQoVMUwLE217cyVBr2_ubO1grhdx9i3r0Obf93-CbWoj5kD1eVlL0nWwyonlFC_08PR4fW_iJ2t3OT6qIPH95eP_626NraLjv6SZaMnk0dOpNSWPzhF4QXVe4W22Uojw</t>
  </si>
  <si>
    <t>https://www.contratos.gov.co/consultas/detalleProceso.do?numConstancia=22-4-13049441&amp;g-recaptcha-response=03AIIukzgjzARaHFfS5zRcS2WayGtUEuR3Qr5Ogi_ViiczdakfT8wVlZcl81_wvCbyri1_8RH39-T2AOKnZcsKvzgTs0K0CHzom9DhHxGkbk4DR9u9Js0ChBdxezineEebpPAk16Gzp5Nxa4YdW7Dit9VPYnGirr1yZEJLpC5gHyz36YoLb46kDan_mfGAmbg4u0vitBVWbF5G_uaZo3a1bX3cWuBF6ABtXVRmXHrgFl1coKxU7A8GGjiaL8mgoA0ohfU2d11E9J-Fbkan6QrwsqNOZcuCykHgjU5OcKlKexIf3yzC1qLgOlsmVNlRwzEq9TS0CNa7ka5BNaR8SqTdrcMMP14zCxxa5GeCkgRr-ojox12GOzpd1GMYIeYS6jD8uJ00JxsICUITRbpOPNgUUWY3ZldOO4JDbTtHeACU_jRlLDEylI57t_onxrJqyvh0bHOcXKQzwkLrbRzcOoiEtn9ayEJm2xKUPA7wS6OuC2JislNv3DlUKo2XE1bGtaN3CmuwLHduPiIpa044Zt_fqM7nU8bBaoUcjA</t>
  </si>
  <si>
    <t>https://www.contratos.gov.co/consultas/detalleProceso.do?numConstancia=22-4-13081404&amp;g-recaptcha-response=03AIIukziDPlzmYMTjXXQpAlAgGusqJ_oUSziu0wjppRswAPZB_b9Q99YBffkThlLJeIehsmS7kBfwe4LcREk3Ul5sV1khVUKkEkXz2yUkwc3NU8g6hc_4xFD1hx3tlBtU5PBI0bX1MbsN9uXOJBTPAGxkhA9mCNnEsbtXsx4FufWRFBRZsQ1lvitFRRR3tFLY4YBS2lRxj47_3zdowyYnDQUBLZlx3m6KfqlPX_mA0EnJckZwhN-m6yTvTRsUkJcQGLPLet8QUyCtPgtX8lLW3AkP2irkGQFkRE5zHEXjYnd-HlvmHQQ5ug65J4nmjRxL0juQIRBW05p01v-TCbsYIFcfjWYHttO2PN9x_2fZNhIy9Wkjw70RFy6u0kiVkrInaYF25vOktiKxCJL_MvFkwwYyRcL73Z4429MjVLwaI0rygyPo3vr0ZgcoAbWjP3qAeZuRmzDPsQ6JqPBC0UtFneu1TtjIIsz_zSS0xsIYf20W7ZXRdN7cQdF4rDVnv2T-LEF113a4qOLQjVfSSELv5gBJnt3dq0_8MQ</t>
  </si>
  <si>
    <t>https://www.contratos.gov.co/consultas/detalleProceso.do?numConstancia=22-4-13056371&amp;g-recaptcha-response=03AIIukzgOTlSPJmr3k1VeayIJ4xMf1ky5pNXE0peiLJzllO2fmCeT3sp3mx1RqVlP3TK9Oh9rsyaI-4kbdl3pfRmrPl4K8d5gQMSI9vxRRYJzWZj5m9O-y484RnPkHMaVdMIcGeAoAb2UKxkeKsmq0y30gogkUf8yNTmOU3in-B6s5KUH5_wp8Wd4fTenZxh6DwWkY9HwGDLX501FyLm3yHIobCOnLf7OMOoT1PG_Ewr684ItJI7gdL739XGVoPdAyIF-kwvVnNQZv9kyDOKbRNEcPje-WWb4rypLRdfFSn2_oWXcXHMqS6RaLOML_8lRD1A6qt3EQuWJqtaxBaZ7URuLrTcrmspkwBFGU52Ef3khyPwsxr8QnBti0oN8Xn7JUkIMIlaqO9qzy5Zq4tmOSD1JAQfpthP1WDDpTx76jaBWTxgTiC_awUeja12hPz3cdTlGxAnKZ9MZ1MNtHkuxh_XJDo6_qftIKmPKRJsXM-ht2vXy69rMyp67PdElMz9pLYqvyNoZUcdMFwaTU4_vcli4AntoWO3z5A</t>
  </si>
  <si>
    <t>https://www.contratos.gov.co/consultas/detalleProceso.do?numConstancia=22-4-13049874&amp;g-recaptcha-response=03AIIukzgQ6YWz1LLlIOLIUdVJwUY9tPQUOgpkkjC5Zbtfl7pWFRcqmpcHpjJ8xYV4lbaFCc1lk0RyyaoUz--kotGO8IxXXvPhm80DEwo_taFp6NJ1rTDYqMdoIaE682xgtnMF05ldN-hn5gmiYQkHKNZiioT85SI1g0m_VHf6Zh2MAPbQDUsx4XwP2mQJ6esejuCd0joWD51SwMnOS0g-GXM9lzCy7MLo4hqcPKXfU63_h8sfyXmVCKU0RajrN980tEjXH1Cn2H_S7jHY5hW-EoP4tNkm-c2AjojbJlB_IU7Jj6lXsFKioAZt-zt9Bkl-4e2SfXoRXE4oe4OkEUyyyiEDRnYKshbiJXTI3mvRzvjIZxP0Yiwu5oRGLJTI2aiuX0xQO81pll9aXZ8GfUXeDeykO7x9s0T7mRbDr6YzK0oEFhm7oR1mztHYC5Nt152XLQJlNwpxDUenVby9xpgFvJ4Ei6iWG9jCHLYDvAPA2TnrIM06bwfeujEGLBsCn5J8kypKzw1GmUXI</t>
  </si>
  <si>
    <t>https://www.contratos.gov.co/consultas/detalleProceso.do?numConstancia=22-4-13077758&amp;g-recaptcha-response=03AIIukzjeDVJ5zRdF8TLV4ZsZeRbSZJQZLt4n2MNTTW7Bl7dBjOQYpDQv8jpZGm8OLrv8nx4pNDLOAkx2JWSuWRL8jeZIwKbM0Pg8gai8AcI-OULgepzc9U5YWCNt03DY98G0Tos0N0lfX5h7xaFVt3IUgt6jwvST5G_OYg8GlcJ11gqhdER0XHC6kdSig9QoF6RIYBijBGGu4GCuOma9l67QJU6sua0Xy5fosRskcosAQZZ5E3nXfioUa5P88iT-4GuhAx-7orGcrWTXITnmgjpmeya-V0zSUje6ueeed9S9YnKrIVqK5KDOP0mU22FB_SNtXNCxqXmLLtpL4Z7hnLypW4Xu0_PXov_yR96mZmhWedVykcSeu9DH-x7RSW3RtY5GlnGixf9e9m1V-P3f8WgSQf4RLJEe_gCHs2JDhemA1J0iAPY0jg75fmlUoaHqypfysj6mWgF0dvJs-9A9QEucm9QnSpIyFHFsnMOCuqPgs01KSoh5jJFYQ9wxr2TEekz8OmBD-6UTOJIRp8VlsigEonAoLTzYeA</t>
  </si>
  <si>
    <t>https://www.contratos.gov.co/consultas/detalleProceso.do?numConstancia=22-4-13080431&amp;g-recaptcha-response=03AIIukzgGHVqHLcXlI9o3CG66Qhvjp9JSdvE34wq27WFpZTWXfOfY_OzayGofoMPJb7xDViDfMT7gOUOKGzHu72wlz8SSL7iDToWnFCxW1nFn-3twtrjhgOUdUOWq9MwIA3vZTlwoO9EubPW1bbMPMCmj7_wlkNk0uNR5zvbpsoNbeV8LfQUs7lWiPXn5rdv4T2TpQHPRx0-W8kumUQDeVyZVOTJ2DyMao7Cx9nxhHalxFnU4SyujrtKI8vUjy5HFSndekr-_Ztu3Oj0MqZ3vWlGH4zknds-LomAJkj9xdtI3WykkzbtxWbtnYDXgqZ_PggM0EZfQqHgBfASleQWiBfnpOnrvA_f5O2TETc7a2cqZIY7pdh169MuLfOcCr0Jrf5mGz2IPVCoDhZTso9wX5oJCYxFw8yzvWjpAmQi-GaQANWh2890KoBUfIjI4pbveMBKABMvjrzlyg15XHGd4zN0qYsU1qdncNM7c5jmYr3Te4O2FD-KLjNCeBDeTGLrw42C5dt3_cDdh4n6GSH6FndkdKEpITMyP9Q</t>
  </si>
  <si>
    <t>https://www.contratos.gov.co/consultas/detalleProceso.do?numConstancia=22-4-13080145&amp;g-recaptcha-response=03AIIukzgizZrcqjj-9t8hKt7Pz4ShYzDltV3nfoyPQ6s35Vonsah64WL2XMagEyCFDikF4SZhRiSx9m0C-PQXDQxAeuTxFpYBzwYJB-RbzDkr-An8wfadfr25h01CKuthZ3gaaPAAiDXpOUd715BRiP061HDNgLrFK-BDceO8TOlVRpHwabfnboWQFmWDf2sIREsKRbj6hDHJuSRziHE5Mwwh0VFAc0lQ8Dpl7yTVfi-3ldYFkA4bgsGHXiL8jNNr9EevaDF0B9zvwmpIw0qQ7UQ2H9XWDw25ebGLLDy-PlZCNFpzXAGhk_Gs6V0YF4HLb_lQtE-dzgAg3SXd8ZkLDsrbbpyF4J84Ka-cNV-zkw_56GgPSIm0gFskSmXhO3U65ejep5HZ9LR6mEEaaYpeb6Sf6EOMKtXxLgKzXZyQM8JwLT3BTl1G_iWzY19ID__eQ7zT7w4f4_Yh5SPN-md0uUnOShTiXuOF5RC1bYFBOurWi2ufM8cknwThwtNvebT0U1E84PjyBmEh2QfAjt_WU7_sU5SncT5GRw</t>
  </si>
  <si>
    <t>https://www.contratos.gov.co/consultas/detalleProceso.do?numConstancia=22-4-13081972&amp;g-recaptcha-response=03AIIukzjqdIWA6RzBSq-aNKgI9dv_xWcPv0N9qvsVBOcCcb7WbZbbH5js6JWygeJVlVAMnI5_4H1rGAMRRAVRUEAxd8ZwoypTTGlopSKDZsM81IsL9ks6P9eF6GUFbdW88GXmOMjbJ-OcYLOJu0ISziOHgz-NV1aaYuQDRdXYI1CjKisLTIOUcmOT56QQ3YzTLIX1-yuFEtaxPmDtlnNb_aGqKf_rYYczq4EK6tWAaOqMbikxOUu6-ijQBHS9-3FJm91zbxvE5dZaluOj6CmDbK5sJVfxFPeJKHqqVn3oTRoyz5wyOu0f8mh1KZdVw5IfJ6NfI4Dwa1tr9LP40vskSnLG7kSWRK4HYsf-_mFsYXdXCADHgAuHzWpFCpSCNlYbznyUj8nmKTAdUq66qx7ezz9YVo8sPJPs6aAbV-a1VLVXyXiMc1L-Huh9DDhe5J3iRvMrYF_TOWmENtzxP0XAERh5tYqUXO-nh2Yz0-isuZWNEinMX7YFsL_dkK2CffOJ13z-NR7lYOqhRlhR1TbhIMDcY2cM3cq1dg</t>
  </si>
  <si>
    <t>https://www.contratos.gov.co/consultas/detalleProceso.do?numConstancia=22-4-13049899&amp;g-recaptcha-response=03AIIukziX4sZwjJ_9DAM9BB8qDIv4jir23TP1Q9P93oIDElb6LWkuWHVwLonuemmNFPZpsGGK3QB4yeVPJ1NiO47ntSdnfzpxuKFR-UZmBFpTUFEb2kGwxicgp1cw2wMF1UW75DIvl93HZe0N_N0vqwr3eGz_qabMRzxh1KPK-1ro8dGddhdcDaop7lqPTgAIxZi1QY6Ot3IdLeHDuSqYrQfZm4Ls8hg66HjibHDkX13nvsjqRd5lZicPUAvuiK-ckAnilrhg_NDtb1OwQgmTTJS3qR9AeMDeLvzY1Yuyx7ovFtVOqHNeE06a-vo0SdOLUdRRw3Z3epFpGf0xsYYBkozVuCSJLt2OlHiKv1HJFqY6D98CPaZ-8jF5e0SS-Sfs4kE5rXLY0rWbMwjHaCbRwxn27_OZWmSwMpVgCcjCqItN_mqJiaWq_7uhLtHLgENju2jKxdIaVMTiNmnyXnlm-SaS-wQ_QfHMidA9wPqyrT1_TT74PMvL06HCIbg2cb_IsUq1NeF-WNI4</t>
  </si>
  <si>
    <t>https://www.contratos.gov.co/consultas/detalleProceso.do?numConstancia=22-4-13056342&amp;g-recaptcha-response=03AIIukzj5bCHG-OncLymKOFjvc7_v_alXaXornlax2GfwxTr1ouahccTUVSpMIxmUQ1LFa7V-wC0njE15o4zIFHIxNIT2Y3NhkjXx0hyPnPjaknMpQDITQxkauSe8aXu7Lz9nRqGg4xQO6DEksCLevjLejKj98YdvMeoCXHVmaY6mNlKrJDGqMzgY5jq4ZIJ8T_ZK9_PyRFByy6122bk7yeFc_pYafZIpwgrGnIMp7Ahq7eIQ8pJjqR7oERUQX-biVLT1Jm0QIpRR14TVy8zqOjrfqkqdFIJRZQGVM5IQGQcoWLuw-h83xFVKjxmfnWNS0ae4wEABWyH3ggE0TKXeHWNB1s7dvRUyEDXm1FBy7z0PtxXk3kAVf6DBfmwgN9PILXCrfjkKnCESYNbEltbnf2izmtQN2svKbJlTbjG8s1rYu84ebR19HcGCpYZvTob_FAfZ-9ZpHij3-BlpbKTyUmYb416aWCAImUIZIB4cRWuYBu7sxJJK2CtWeMMrb3fbcwpFb_XQ7kmd</t>
  </si>
  <si>
    <t>https://www.contratos.gov.co/consultas/detalleProceso.do?numConstancia=22-4-13049955&amp;g-recaptcha-response=03AIIukzi4DAxPlXEms--Z57uYyodopvq0weeHvJhTYCxppfYsmfyCyQ1tsZZN4q71kUh8qSF4d3jEkE9pgVBsQRnPBFqvE799piXbHHWXdNkGb8YTLzZm1_u7sjmjONJ4SLueulJfTF_DEqNmWQqEj8Ef0G1vbjB1-RFx0c5eabhklCcZH_b42rhuOYjNetVyvejTCuogO63N78_ZPmwYYPweavcGeTyVflCN4pF-kkQYn3M_p5UowIcoamKwGaqR6dMiUfP3aFKllWMY5gQ3Lfqs_cxf56ohqbzpjZS92plxrUJixrupHaK7ElrpyK63sLoJm-fffk4vcu_rnPfyDWZR_ryUCm-tMWcor5DxMyWJN5s0-4-3ItJQMfCsHYgDuN5ZIRgjEvea7uluTEJb7i1gE4harhtYwkY2pnpE-5wCAy2sm23hV4DH6tVRjOjjqHDLBdz1MGmmlOr44nJusjSt89fQv734tN_D5llko86Pwe086fsNpLif-Dyx4BByapiMPsFRe56fikoaVi6rCg6i0V4Ex7c34A</t>
  </si>
  <si>
    <t>https://www.contratos.gov.co/consultas/detalleProceso.do?numConstancia=22-4-13081987&amp;g-recaptcha-response=03AIIukziHemxhRa8YjxHHUERu9-Th7HXXU01ySQK3df-32LKnXIe3kSiVTXw69U_7xjvIMc9pWmr2ueCuYCThAQADAX2ObG69pU7Ch1FaF44Cq0ulaR9rUKwXwz78qKSbyqfC7jYb0CWgJfzYwgKG5FvI_d-rdqRSMZwOMSWUHkM5h55tLM8X0MUGRDWZ9jcLFnguBG3JasZw4K2PoZj-Dj-alIGgjHit9ToOw5o8Q_cEOG84itO4gvrMhKDnJ7TZlEm9QJroBuWsEqtiNg5euLLBkoEQLduUhbZMl3WOoitUk97Cqkb7r4c3p45rCtlBoy5w-ClTFhRlCvQlyx-AxpPGiPQh1mIZP-jdjeslWkn9JGc5ziKPVRJJDqHfsigMk16JYaIEKQyP_Eb3x2XWqf3pM5aIxp3pM70d5p-pLEIv6bbinTZyhoJj7iRK7i75tojWKl750b7dRYsxDKa1fP9y-TivXYR5Mr7AMvz08veNJQJ02b2xdcAAfGQbVHaAaBGJLh3EVDINUZWCRkF9jvUY2no6yTwDSA</t>
  </si>
  <si>
    <t>https://www.contratos.gov.co/consultas/detalleProceso.do?numConstancia=22-4-13056312&amp;g-recaptcha-response=03AIIukzhhZI1Az0AA3Qm_2GMV60ynHtq_0a_jwvJhMLTdgna0zt3Wczm66r-UsN9S7Z80bF3Xc9s5xD6VBojtCDpmI1DIcv7N1dVnM1yrC9w2KGf9YKN7sFtVGq9KHdatII4h0wnM8KerucCmDMr9Pmwl5TPEcGY7O8ZQgs-lLchQWIW0CjpZ1dYv0K8WOBRR0Jj1hbVQkBHw49BcI6zVcPEUB3x7M3q0i5YDAeOV9mg9mBedhWF1i-4GVZgZVoupOCpthZXFeRf2hFvJBEVPoQgL3NFE9EYR6kcL_QVd2XMzs7s-z4a4FeMbotK-2qq3njDUAm1PiPTvUDR2P9OKPfXtrpJXoiQ2qOq4hjD3xM26brVMr-V03mxv6OnJtucxEBznPW7ufKDyD6U_e52JTHpg8WTlYo4n03Em1ysHVnfejq1K1rnWVqklmLQkcWHFrAemE38w4DqyD1_nGssV-KLzTBJ0VE7G_7YaJKktUfmXCK4NtVG1DjtnIi7osBDQQq8I4_G1kbnA5VSXpKgzbW8peXUHDf9_wQ</t>
  </si>
  <si>
    <t>https://www.contratos.gov.co/consultas/detalleProceso.do?numConstancia=22-4-13050148&amp;g-recaptcha-response=03AIIukzj3wfX0bBYRJ8FQYUz91m97RNurfwvzxs4zdIHbQoI2--3mmhLiGhErsL2WtaQPoYN1EJ2HrLJh_8gHr3pTkM0BmgA1ZVwieE4gcp2bor5406uSc4ehoWRrjkvSQwlc74GH5fdO8CpI-e9d7aIdh7A6jugh7j6bUgkyVVnd60yOksGfu_YMvQEZJYbZX-svqLizxz3msZRmYCe02dPONq9KaiaGdOAE0zGYv8iNRE6fxQpKuRfo205P3ZumLaRJSLr2IwF1s29YNkfV9as5lUwz1v6bOiHzrx6ECdsO_pCLNlcbpOyrVssbfcATJ6SYLRa6ARFwX9mkYaDikNn2Kfyjdxp9ZuEaP1LUp1rUNjx8DTjPSL-ZHSGbWNedbWbgiVRx97VqkphxXwPhctDFVQubjkfxFFKJpTuCT8eWJkhGtL0IHjwr4ApY5sqEaea3Gw4n7Evkla52eHT_4FTSKwgYfN_8ZSDDsdcfEcLe9cpS0G7K2Z4PYVJK50dDxCrOinfBfaWYS77fHTOsZWQ_gUvKD0umYg</t>
  </si>
  <si>
    <t>https://www.contratos.gov.co/consultas/detalleProceso.do?numConstancia=22-4-13082165&amp;g-recaptcha-response=03AIIukzjdZOT-lcDaIFdBjBNab7TUJ6qKSEeaj2aut97qFONWLMWzdfwtZOK3MY-IyZkKQzPorMX7W6vchYnLjeBS6iFNrwlH53Yc30Qe8503urQjrhdzGTskimfARZKhMuAYVrhdlPEK5xstbGhi18TGkyNesH6NtOrzztWCZky0MpI6QQtBLGiaxpeBgW1VjWDnKVJ5MsPBIuIY_3zJrrwuvtDaZLItCq3lbMpdC8i6M3FpnsUM2Szn1qEXTGfSg_RTs2nK7qFfaa65Ic9CgJ0GbMaVIyakIS4VYoRM0bG0dCEWgOOxTDIJIBwikKWnn0eJl10syw67OMKSnuWkYrNLyLimd0cy7bJz0lWFEeQi4DQayzd-UXOM-IUPWyhsL-V-hjqZS4hYKOrcakUArhcjYEf6lxrH07nMZlIF_I9B18Af_xjGdj2-ZY0ynd1SjIJpwl6pmxC6Z00msCUKleqOmilIEvU-gzwRIkksg3YbKGsh61Xc_7pCG3RIAE8VC4FNE3SULCVDlLtVADckUGZayrD4v1aBBw</t>
  </si>
  <si>
    <t>https://www.contratos.gov.co/consultas/detalleProceso.do?numConstancia=22-4-13082208&amp;g-recaptcha-response=03AIIukzhFc-oczvl7Y77llviPLi7nlTIDMxBb9QHxkoFCYHW1kn7I1ypEXSh7czmIaFpRiST2Z6BgGtmA2eqENQ--Iw1y_BcfV74x6MMhtHRWBoYtmdhvz2KFvFU5xyZrvCnMSdKePWJxssVEhwCl5pqIs6t9p3q1k8srC5fPa9vaWQiAhEmMjbe4aoMFQ57duE1_Lv20NIMl5g67gKRM1EXKC2TkrYxNJc9pmkMuwmS9LJVFCLN3bTLdTBLxr0WwZcYOJv2EmxsM-qrNbNRzWsXzxrfpnPvhcc-UnNlqKSaUbsC3gm3O3vO-3nbluyDkgDbgdnsE4dX8Juvedp_jvjlUUxfe_lsR8Sv1eKrFhNZf0kjFOIYUXngvrzG30jp31uLisgXW2r7CkxR8If5kubjMCkjD9Ow4AmmpOMV0vkj2ns7cQHoQdn24l_6hCjTVM1ngOR2E6pYmEeqsEXdEpZ14DD10VeJbIMCrJPj2i8pudnCICrfQwhBYv3XRCFRmxBRsYP1UiS5sBfJqYApfo2Oe2vGAL58gbQ</t>
  </si>
  <si>
    <t>https://www.contratos.gov.co/consultas/detalleProceso.do?numConstancia=22-4-13056183&amp;g-recaptcha-response=03AIIukzinNoXwBQ4TiEcyPIOi6HeYWQuN8i8iEvYjfqeuyLAFb5oa-oAnC0n97CI-ZqO9p45gG8YT9fpCHRjK97UUjxXEJqh8D_GW5M-ubMTNMfHcqdQJHR1Kq-sf1ktFRbfMffPHY_JWaPVjXHbhIDE-K5cZ3MeMjcJDyGX59qRBLJmQ0pIj-dqjgI2RlVCMS3GfAfqql4w8fMB2edsMiy3REyHBusfIBszE5PJ2FjjrDT1IJYXt3tH6Gz1Obtx3JcQknzQn_dXJtl33Y1Q2e6DRIastr_ttKRX30IpReI57btme6gLUmcfm0AXl9mAHNQiLqgBBNpb1X_o8mNlXID-uAroMd1IVRNhDlQEXWJq4YoW-mcnbLJ7x049rSKs6d8H-E-tIxlEA33ndAmzgxvc-cv4HMMznWDG8U03DImbCJSe98A1N5sFkYCr8SnoXzqah2Bvj7lmTvJ9GivE6QlhYuL1YZi8fuKipdUd3qUIuhsLJBYk3Fp00taLBY0mxvjmFrFiavRNpfR7Vnr9RXEo0j-3e9hOmZg</t>
  </si>
  <si>
    <t>https://www.contratos.gov.co/consultas/detalleProceso.do?numConstancia=22-4-13080463&amp;g-recaptcha-response=03AIIukzjs48IhqYYTpvaNVj9eeNaZsUqemdTiNqw8RqUiD4VSzhexoNUq9n0gjcOhbklHZwgbdeHyLQpUcpAh1KzBKBFtx0ZilbDlL2AlHEYfsorxMRi9SL_6Cnsung9jY0kNBnxNG00TS9vr5pUBDMQNnk-gY6atA-sRu7F5s2XtTs1QITcr9Nq8gwjYWA5bU_sYPDowpneRQ-rujRCWiYJ8rWc6nEbZuOY2cGxral4aCXXW3Fzhtg-JrxHxXNVchq1mzJaMNPe9ar2laemEn2e8PiCN7EtN63-k40KdymnT54tcCEZElfksrea0zSwiE2wiqSR0ceqmuE_ybT3FIv4OlaluptKSNu8HsqsRLVg0URpOvs6C6bADMpxrwabZhgTlHolw2e2-vt5A2CM5mMlXLG-Ai3lbW9BxIE49szF7VbP9FQtjf34SaHi5d56l6C67jtLyOY-I5QAXYCHzHEWDVr_1kzK4Niz_KlTmT6krVWoGZ3oISv19lExwdNweqSbvjj4EFz3uIHMzETccIkA4E_rIkK-OHg</t>
  </si>
  <si>
    <t>https://www.contratos.gov.co/consultas/detalleProceso.do?numConstancia=22-4-13082260&amp;g-recaptcha-response=03AIIukzgN8vGHug_W6Y-uiukXxVl9cUVTV5z3wjOpd3bKuwZ6T_GgSgzrBUcIzC6JNG5d0VP8EFt5iwjr5AF9oov1uP_pu8VkxRpm-uZAcKChN1vxhv4t3pCfXzy4ubAkRNAYztM8-Pv5YMnVxai5-svm2R4We8qVc4SNQV26-aE1GFGpQnwWyEXUyVGmadxD_csupQ7EvV8jEdfliRYw-LSnC5ovFMT5TkVOlqxvvNZ0ZsxbS91RcAqltcMhG5iJ39LoHNk9RJSNjL2t5y5XiS5KOA3cd14jPys9fU_X4tt2M4BVddso73lGsQWcrj7OFCzIisSyfjZJzEdHmun7UEprlRyGci1lr5979IsO6eWrhC8gsdplR8eVstmFLYFu9FA2_D9O0AHdfd6Vi4NTeFqpxtpmPrbyImSU11hTJ48Vd1GbNGlz3y5c8mbo4n85-v9c5_PTu1l_q_huYohSOLQsgWQVbf6rkKT4T6pgnHKn_YrglmR3QsyII0fFqx2tgsMZsiXwAaSQPrgrszlF48eQ01bMy-b7Hw</t>
  </si>
  <si>
    <t>https://www.contratos.gov.co/consultas/detalleProceso.do?numConstancia=22-4-13082311&amp;g-recaptcha-response=03AIIukzimwcyqCPY8JiXSPsVhczPULX_Xw7pt1Xv9XuuSqQdo7YhVKxFMj8SXhLkc4c-e6RbsKfiIQ0RAR9KqMcmqDgbfBYXR1hov9-bKx_JB2CCuJ9yuNPgs74hKy7AKfs1DiRxPMr2_ekPZPGc2mMX5mHqcVeY-mDybgwejhw7W6rfhFXN-3rBkcpu_gDUhQJ7RXi9qq7pHRwWBIats3U_PtAuQNPrtJusEQ8iIG0CLwCnmEuR39q2hSoSeNsgBcNfJxgv_rMvA_DT6pX98yriIbBWzQM71YibUTYI0yyzkRfH3WiegBUnAU1HpMntJIeNh1myVvxzRs_AvkoztybHIBPoOKY-1yu40zjaf0eQNY3ZTxGiRWtCi9E-wPObEB09dwbqJkR2NGfXfAXJ87kvGePThhNQybewzKS8tVriQMjQZPn0BylkUF8Ev_obIKBVN27fVuW14Hg0RHC3rv8rER7MNVMN9dOlVkDQKTQW15FOMXcbvZMeeoyJ44ih5MQ_L4fj3fP53</t>
  </si>
  <si>
    <t>https://www.contratos.gov.co/consultas/detalleProceso.do?numConstancia=22-4-13082359&amp;g-recaptcha-response=03AIIukziYVcKntHsccTcyTmCT7rid1zNDA_X4JbrbXJ7Uauh8WjRyqvwejCny0PrpOxC3aNk3zAd2kHpjJrjMTwmlcfecLau69PLZK9ZIsFk9Gqr9Q0eQCYXpiMwJ7c4Nognklq9hA1YjvmrBgkAHhZEF85FilOKt8fdERj8OiMqAxTvw0-_N96IVszdRaYs6Dr4Q_YlyfugBwaacMFkq9YbF3HeCaQN0qu3Jxy0AEqbYVYiuP4dbDCqk18wKHrXbR0SHfT4BVfI4dLGHFDBkLgjBGgnqsD_CkfN58gSeYJUEX5EmtFA22BEvC7UZjmBqJr-wEpxuqDBBY1mLWyTTt2nvwdnmWHa0eWhh9rQ6Jht0s4Kj0keF0vAv3s010yGhuCBT99AEWzV91iaLTFCbuA_CbVx-MLX7SL7NYOr1ambQmhhv8QKPgzBBGT1HzGfcOTMhuZpFg3U-vn5M7TZCfE7Eq3RkUPBfchO0om-Db6l0mmhky9hSvZIb9bL2DqVEcXBdQn4lw70jVB8vLpiNVHFsyMMT3d8lCQ</t>
  </si>
  <si>
    <t>https://www.contratos.gov.co/consultas/detalleProceso.do?numConstancia=22-4-13083101&amp;g-recaptcha-response=03AIIukzgPqm-AOqfcLluh9HHmd0XlbrP7JcNpxH1F2IKln0KXnwaxRnJNk1LMpo7iOF1bL6xysI2DxtcPJoeYponYu5f83NJ8oXgkcKTHAa8o_dmVsmHicTn9PBAHLC1VKx2a5taeRDzgF7zEnIAad3xWXUEDPkeKz7TR5eT0_hUETwBT86qOICS0zblykZdYSGt6Kg1sol3WrZabC6y0LqbPmCi1IQHhKRAZPFg0SVhstBIPP1UjrD2pT9rDaXgc7QR_6GhN-6Vlrvccv_VOqNa3Q04gZXMAf-X9F_znLGTaT7G_OBlB4E0tvsOQNwb4krJxsBFxH1lkS5QSmmDX_gIx4_ABL67Qp9BqIudKYnzoyK7T1D4bonP0e5wNGQYl0osqbPKNbLroWeeDntv41NGwudmMXcuMiTR2dErYiKuBkpW1lxnvJqhoCVjoihb5L4c-m_u5zngi7BHV3onh8ujLv9-RL-yFLEq852q1FR3J61a7PNHFRlYymbkkdgeWhihoQB5-RvWzYzoHJrnnV4wFsrQjDX2Nqg</t>
  </si>
  <si>
    <t>https://www.contratos.gov.co/consultas/detalleProceso.do?numConstancia=22-4-13083757&amp;g-recaptcha-response=03AIIukzjZkwRRVKIzgsJQLiq5gSTa5w9Mj5eQr8AqRQreTFUrb85VvZNzYtZNjGgtaP85i5cuz1p3HnOL5pIXb6EYcmUPtKWHQChlB7QKdsl7RCPtcf_UQogfSsI7SfK1i5vRzh14FqxMYxjmfWUKnNHYS5-2dX-bdk2wXkZmAGiQu3LBG3azuJeEUK3D1tVkED7R_Iksr4IxrESmThQ1yNmgsP-Upavcd9jd0W7-jMcOIDa_8blRq6RCSdwGa2a7_FOiAE0SWgsI9jIKLFZD1wS-Ka9TiyT0gcRSMQEgz1JHeQWBs2HewdH3Hae3BFlHq1x9enPLc1IrSCrQO13CDNywEUs2OHc83PFJznTrdx9bFwoiUwoOSGuEdkgnoIOd7lVKJy8SsRDctMQlJhg_bP-2Vs9TLF73SiFoTcQFyExY1XQ1FBAVNtNmPoqG3u2sbxnvmVNw8LM0TKOIR1M_N1I0J_O7SDMSpOQP9dJXzXWcRAJ_J_setH3aK2sEw9zEVjnh-TubJuwf22gJ7BcPpD3UD9fGsQ9QMQ</t>
  </si>
  <si>
    <t>https://www.contratos.gov.co/consultas/detalleProceso.do?numConstancia=22-4-13084405&amp;g-recaptcha-response=03AIIukzhYaksZQ390g2aCA8aqRg_jmNHY1JxPSgNo4FQgA_RRSBhtDTZa2VhwE-2t-egc6HfK8Cg6Ff9IU2cfxCTPZR1DHaUoY7AfjM7Idq_Y5qgqJLVymmQ322L6ZbX__LPB2IvSsoo6PyqaSDjzBUtNT2JLBeLxvNMO-ggHUCaEjcZbX15RhARNqszXtC80gvu5dJ-33PZ-GyRfGi-B8HSfFY1k_GbxR9gXg9cbbyzzQnygWXTL_uSLYCDh6QjIXOqELX-1sASb9CFx7dMzo4nM2tHFD7Apca-rY2IeFiGxP93wpB--sCx0rdEmEUU1rFiqVuRDtdkcZme6yZ1F3WYpaxkEsmr2eb5HWHkUHINFdqjsbz6BAcDPjLmlZG3XQcoWzrFOOdZdQisaHme17E68u4D0Z3QuarQAZ9fX_K3Ix9sPcUTP7z2TOAeZjf9fuNcySQGmRF4Kpw6equU4To8vLotSA4zs2sNwMfINgUgJg-k1oMxdhC_2IayqdJyIzt_1gjX_MhZ5</t>
  </si>
  <si>
    <t>https://www.contratos.gov.co/consultas/detalleProceso.do?numConstancia=22-4-13083783&amp;g-recaptcha-response=03AIIukzg1Qimsd9SI4dtibTnrbN5k5UaXidTVouDRHiOgUj9s_WFIklbwjHpVkHmbNgRLO9seb3zBsMENuXNN_QzNZx34A7We2jWPpyCyPY_hOEM_54x5t6kdgKF6CCn6hUSLdgEm9uxNO9XLID_BlM5-VCB2uUUB_Vp75iiQq2z4pTwIS4BCd1UoCJ2buqzO1Hhc64sjsHgea6Ax2O808zP486P6GRme4lkn4KipMk9Gsum16KzDQ36T-MG4qasz-y53fkvt58ordV_2C-GUKuSGZ59Umbusdtz1-j9j88p0yWEV8zehK2a8N8fXCG4MZzxJm39p68nQ6lM5sN0jRSgiJlRf1isigi7GCmEb-gZOWDoE5UvlZxet5Q1X-vXywsFT_BbwlnMgrMtihZqedMxQ-I59MxdI0i5YQiRGjqaesKwLRtzCIRBE7GFrAM3rr_qBKfV6GM3aNLS7QGV_1RCSDdRSxneWXqZERWT5X5PsjGn6suHNswjiJEZgYsRBK4ls3lGVYSmSpxVfj6hV5PztaLU58R6RWw</t>
  </si>
  <si>
    <t>https://www.contratos.gov.co/consultas/detalleProceso.do?numConstancia=22-4-13080444&amp;g-recaptcha-response=03AIIukzgukXXG41dOs9Ne7B5nCu99rn8hZSu6QZ0qpxSX6wSqMR32iCSYZ_uOpCcjU3QIyAUydDDKweZJy2hRVKfJR619pUtnjOdQVGo4L9SwGF96fLvnWUUG34NfKMN6OI58ylyYLOxN4onEWAr_gUKd5yHxA4I2pQT8u4UAsO97to28hwL0-5D3WKwMLUZ1F2GElVOpx1xrEPMtpm9URbWphS4EHHq03gwdSHYc2-tZb4cLGyhPKHdze_8bgqC1IzbJaNrouYWCz5bzsFesSy5GOv3S_JcBFA8EUSgbP06FVUfHni3DWBF3zq4pCKlk9RAoKsgER_VhdK8p44x9iRoMs133jd_gVHjL0pJIYsTQyS2JvDNDH0f-lsdi5I4wwUWpHxByTYLbno299FSA7porLvupj5lISbPponm8K42Sx9y-Ma2zvq14Nga4vCx-n8jWyQ-UH2hQm7Wp92ngDj42X9D0AaEcetL20BuA6w6ieFAcX1Y-9qMOJ3HQujuV_DMG0PzWLFWBHESKSr1iaZed0DgRJtWUdw</t>
  </si>
  <si>
    <t>https://www.contratos.gov.co/consultas/detalleProceso.do?numConstancia=22-4-13083813&amp;g-recaptcha-response=03AIIukzivH_hQeGhOilWHrXqtWga1CVxD6432nZtLv7M2ZNo2KRFPKRLvQC4ELeG8Rk7IATQuH9-pxCMqZQVg-_alTbm9yECmQEaE5KibjxceOF--vxDO8OPUj4tkTT8JedAMT4EDmPZS3D21TE9-FPSI53H6BHwKhBAa4B4pITJF7TrWgt0-Ki8mA-w7ux5lPkk0_blhuagSg_DMWXI31cCO9PSXpdxxouEKXwP9NfCxrt806XlGu_6L3hY4ZTOli7nCZ4k3mTeP9yixKGUCrCQG2FEGrEJanjjtnZ9MwxBYybowsaPI2DEgSxksEVRsy-2AhwuNsQW2xe6dIGgWU9wcqSzZzUNfQbQvdrz2y4AYGBD5428b39cqAjYVVB7SFTlKMIEz-9f_67s3YkIAlURHQQcsfAdwACsTZvHTJMawKDtOqRmLvpp2OXK0_NcHST1vYzlS4H5XXovFLt2A7GAicc1HZRcWmkprHw7-xWXNfF6WJ7tcYVTR5uJE8FZkOq1KP2cmGIh3tHlt3xG7TN13w2IjvEAicQ</t>
  </si>
  <si>
    <t>https://www.contratos.gov.co/consultas/detalleProceso.do?numConstancia=22-4-13083847&amp;g-recaptcha-response=03AIIukzh-uHYE04yCCOkuTM8EissAiYjQhq-74-_sCUyp8WKoF6z-yMN1tz5Uy3cXyPGkPWmdcFJnBqOlznhUpc9POrisYam9FXYrtSivKvTHir6JlvdRUs6Di60Du_Ct9iuXzrmgZtxZsKTEBLz5XzIMF_-hZLEhl25En86QVQJA6FIo1BuY9dUvAqJwu--eXfJsbZLRiQ6al4KeK73ZVyQ3gQFK_fK-YI05-QHpY5Su8zMkEAiK0eG5q1yCmHMwvX-nPJaWmSRLKasaG-IfmzdWjc3pWpm3dRVDArbwrDCv8ejBJbmuuHVlNgO5Typ0sjr48-5VaBE_ILiy6oKjYgq9UiEtLUZLR8HMUnj9TCAstL65T45itqDKynNnu_lIkZLR5gmxmF9vbLDvT9J7M-p02byejEBG3JV5-LK4ppUDD-UieBP7b4BKSU2Kb4a0gsqCFnyKmUqqinI9P4XvkVywq50hhNeiL4q7xyKD2POUy8MWJBrkrXZG_hAGWvrEvJAe_g_h7n65</t>
  </si>
  <si>
    <t>https://www.contratos.gov.co/consultas/detalleProceso.do?numConstancia=22-4-13081179&amp;g-recaptcha-response=03AIIukzhQjlx9nkD94tNMFvecbM1X4e4fae-u0VBhY_WZXF8TsFh140CxuxmrF8zA8g6K7-hPwhuVSF-corS5I25_KW1KSrsn8Y9ofb9-TGp8pRntyjWooNDSgwUO2aX98Mb6WnIGhe8cs-sWV7d7FZ0J3AQ1HFnpSr1RZXTNCDOskFieykxhty8PMRVJb0diZ9B4ZrG2PJhAXWbum_bU-sv3RTvauz-4bff88O1cmAo29_-CteWBREWtjbnFjbJplriy9cW5l33heejxYbtjoXlGMAYKMTUF0hnnd19iIceKvmTM4F59wRX4wS4FzjJOhSEeBnv3VjSHgTV86o3u5d_FN6lQE475KoMSurh0ljkfyhcoCevnbe5KzLI-v6CfMnx3WF9Hdhcjh25opV1djfXmT31qo5xQlGKNGLM0cm1K6ptVwHlTUzFAZV8Pwit6LvpZU7vlqAAjo0ijMMBt2am_w2AHR1o8noAWZ9C2ilI_IWnNOxqSaJatUX23pjJ8glKLZB9yw2I28tYrRcS9qa95q9NwUljE8Q</t>
  </si>
  <si>
    <t>https://www.contratos.gov.co/consultas/detalleProceso.do?numConstancia=22-4-13080179&amp;g-recaptcha-response=03AIIukzg7OnbfJ430s2F-Mmt6ab0t2gzY5cgT84TWW2Y4jZXx0OlIr6KGbftgj8XExSFxy3kk3viaJj7RwFPv96MxWOjoP3SJQuqNuLbwGjZFXFKIoRSaPMe5l_tWCOC6BIqePZ0eyHAdqQdCb6XZyjym8lW6rorwo_uMo-RS9E3uIeLLpvjFGd9FEc19-avlJMRCn68X2u7aepYN9ClWMLG1H3oeew-qhvB4xpiuC39NonmTaktP4hjmMO0oLI3VDpmV1RMkAd-kpCq-Lltinf1GPYXSpG8JTdD7vp4eEKI2ffVX8Cpeu5wJTcVT1nbSMenWTPBm3dwErTqjPsj8IzX_m9JJrXG7XjfgWXZ6o1jkWEud3PQBV1cbCNE6Z69h4uQvs3-Rvhe95Ly6QdqJ0JTjRR_N458-lP3AgscxolnQY6nxzYNIvRh8BPgwOZr9V8-5-cmltZ_blgGt2FSVYNFx9DWFN9LVLyUVjSEPgCw4-rbfew1ONdBJRVZVpmVt2SSkovTcjt2o</t>
  </si>
  <si>
    <t>https://www.contratos.gov.co/consultas/detalleProceso.do?numConstancia=22-4-13076900&amp;g-recaptcha-response=03AIIukzhczLsvORWw08GLxd1eqnEbQ_4BLQKXWFH5QC6_S8Q8lNTVbINhs2DU5cSDEnjdgUlqCvogJ-hbM08FMc_4rP-3jY2fzmB6hOaKPPzs1D2kYu19pyNa57D_fMjbv1__UCss4bYsIs5mpwss6L4-2DXi6lEylmCGOYk70eXc4oXN4VvZz6edsiF5L7wlPjQ5D-gJJVWNMht0JiAquZB6jsaEKw9j6z8QoFlQPu4Po0LPtoL6nzcIolZtc64YntQ7hn8KpgzS1aI8VKJ8FlpX0FlsNgNZiFzMf-4ca9GPwrPbrPPmYEDtYRNTNURx7raMWWpc2FkaJCK_0uBGqEiDRJY2JfJKxxKEUuOzB2VCt1UyNF0mxSM-8kjCTcyv9ajq42mDoX1FhSBTzM1YyXypk2xo5tmZ0znXFE_DO2rBTFw-9BUaXFrQZCCgBiw8pM45BGroA3yKx2QzwJSBE47mWCEDghUoh22oVM1ASIAwg5ii1poB7iuZULvrrehf-cvQpWM-Qo1zxWQjCHktL6MM5WX1K_J7fg</t>
  </si>
  <si>
    <t>https://www.contratos.gov.co/consultas/detalleProceso.do?numConstancia=22-4-13099636&amp;g-recaptcha-response=03AIIukzi3ixbvpS7wBF_Bd6vGbUkQhl5zY5a2hZWMMsO8pcU9XSm-POlaefm1xWKgVc7LPhxv7uE0kAzp0SGJbEFK9xms5aJ3hE1oNTrY8IGWAQyxoCIdoPvXZ9DKIhz2NKZLz2HAmY3hepGrukd6nZFCArA8k_8ui-8u7K6_Sq4wXHzRTMHr4geAmhs9PSwweqyoCi-63-lE3vEbTE79NU0AMYKvHDTTOb6nY56EnAUegwpa3MY-jCy-uGQrJIHTm3xlTWzXWOjjU7BlArOPClq4qYueoBDtOPtYmwBG3-dSkaTmLfHLhe2ggDeuYZRqeDecLq4E0Xxcaw3M3cwbEs-ciD4KCHD8SySoJlDZPqk-W8JrrtPp20Vk2IbjkebxZOrt43KFuAGJBAc66RlVjp5HddRV942wOPaEadjIhrQ2SZdTNBYCYdydXZIEvsMDTs2uUPbz6tans8jPcpiKAINbZ8xOedA5O1A39XBb6Q78IC_Hl8wQMA0AbT1V2qvktG37RujDD8m4NXSylSPM2Ovqckv4EYVLYQ</t>
  </si>
  <si>
    <t>https://www.contratos.gov.co/consultas/detalleProceso.do?numConstancia=22-4-13099708&amp;g-recaptcha-response=03AIIukzgLToulvxnlKNYf2koc9bEXTPWOuj0PKe5pHW8W1fRS0yZHyyuKNmcPuwj0RM8bp9Fkll1tjRngsSj4opz6OwISZFB1bTAHtAYOdqcaLsoFKEvaGMlWsbCig2S4zbOJoEZYNNI5wPFo842Xep2Y-m73FMjnAh94FLCOV2KLGl1ZSSJyaApR5rYbbsk5Ay3aPCbUp6TQBywP4PmEPYIhCy1pXzIRGT-mfftoGxiKpRO7FQJ3oKR6MrFfXGRZ8A7OEz1w8B0NXA_Ya84L7whWvIO2IFMZFEK0G7svM2zfvqhoRNC7_TKutirVFl3iGSnZw0ea4gdXGYENm1gr-iEEOae0SFOs161jeXTdZHArS_SjQ_OSoIoUJTmwBs16daGciOut-6SYr3xgtg6S0sCcvsHukepnn-hCXlZbLoQhU1I1f2ejg2LjUVDNx76m2FzBbocNI02pKVUHtshIWE9TUBSS4qVCrmBfby__Fkxn8088KaZDTm6lijbknALOKKjWGPNuD7h5NEbTjCSXWZcTRZPTHBkwOA</t>
  </si>
  <si>
    <t>https://www.contratos.gov.co/consultas/detalleProceso.do?numConstancia=22-4-13096383&amp;g-recaptcha-response=03AIIukzjAvQG135t_VmHn45Bqe11YeylXiFaWj6b2jaYmPcIoAAt4ZWvqrfzUJeMk2kN37HHBG2ackcRMOMkjV4ATzet0ihsKJkE3SgXDgyj486xDju-grTGIL-OHlUAy-FA66g9Gv-mNqgpuLVyhxbuPMa4QRkk9Wd0JkdW2X8MFEJBXgiuNbKmpRY8V40RKAliT7WAsgF8XOxMjYy8Re8zQ2vcp0spJnqyNBERnQDazcK9XFOFPoHQ1XXShto990gZXqJMOoeD9FYVFvkcDyVQb7N9GLMdd3ZVKGFeyZcxfQMwHLfycSU6JJcDwb16sWFceY-7vP_9PpyOlekn3DWfREV9yTM7OChWxr_q-RFEIQWWe8miNhxohQQzUciRnqwG2bmRgbfDAdCuds7QQeuYTBZDc5niyD2u2JeImnNhDF36oyIAI4FDYvvoOBKqvGl5fYDcGBKs1-NZhsG7BIrLYApUj7EUbAqLiHcFigJyfP6jkCjU-dI0s7psUC_oOOPSJCnVUoBnrt-Mp0nl17R2xKhfKsngMyQ</t>
  </si>
  <si>
    <t>https://www.contratos.gov.co/consultas/detalleProceso.do?numConstancia=22-4-13096662&amp;g-recaptcha-response=03AIIukzgIVbX-q8T52MYcPVuBhfU3FzvWAmB3YHLyhEJka5OvP_mRJwEWEt6DSA0G2b7IsTRp-B_bm6UDg9FKxLUSVRsfdSmz2mVUn8A5RQwM4FVfmwAFEQOhZJvBwyrcWqm4nObdCekI2oXzzPbYTuNMTVlE6Q1bAxbfAZmEGHTwGRSL_CIQCqIE-bAmhCg3BUpmhY9sgE-ANcDCJ_lxBi7mGeW6zLbgbSots_Z2vwlHUVBWPCKiJjbWtjFuRKyiiEgX9c2B-Jfkq1aMl9p-x4loU-0ZJfxdTYYH3tyuJyTXgS8UY6zhKvrnVgHqC5zEjm8C8ymsGyanGBOYQLiemq1EyR-uvrLrpEZHCbroy1FXUDgHGWZ1WyGCSA1A9M7PHxzFsFb1N0ktePT6n5fYmtbrN5kW8P8nPWLHCK41MhM2krdxi_w-yjbPAm6gusK2azI4OujGm81VikGsPk3ABq7MhvMDGdNNXJVb7vwnR1ZssGS8owHdQ6POMcZLMR-Or_PtjrCRH5ra</t>
  </si>
  <si>
    <t>https://www.contratos.gov.co/consultas/detalleProceso.do?numConstancia=22-4-13096758&amp;g-recaptcha-response=03AIIukziP10pufQtLD5a-n8kNlTmxEEKWz_BLvhDDVCF4ShrcKnRZLHvMbwvbL9XUS0_V_J9oVRpWa5ULzMF98mPUeYodWoD8u01d8SuHmVD3XqqgvRcv5RG3vxBOARoii-51PFvfpyeQeWcvSLSXR_JogtwjkYShOm30PDuIkY5jZMFwtO2wIhIPb0oWZaNrZPOoFNOPGcHTWvBZqe9778TFoLn5lvdWZP1qNhp8OyDMSQG58Wj49SBdR2ALbODGD6n4EfXixR-X7fJ-sHAnWvYEpBGeHDbWzrkVTdfqdEVo9xHhb5r0IifCltjWotAK5WIfShTyKFvpsaBznCFAiuSDESq5VvaWLteWLqDvEAGskg2LVVCytxR7Pvs1xidU81xkvqRg6MDw8yCgoPmjVi1bULfJtzTbwlRMqIyCVeTIxq_mS_MuCUg4yUJFg5UO3EmBI52tOAn1S5kolaDisBdsrufo7WXWHUTaC0vX3WeB1ygiGPvrO-3DsyakfVZ2U1t68nnVWvIJ</t>
  </si>
  <si>
    <t>https://www.contratos.gov.co/consultas/detalleProceso.do?numConstancia=22-4-13096821&amp;g-recaptcha-response=03AIIukzgzo9U78zxGF2Je-IDnDW90Hw8ufMz9gEC8M_0QOBzIWMHNUhFXiMfLTiKbXHcz3RtYWJdpsWDsAKNSmnpgFzDfHbLRYCIbXdRjw-PpOHC_1ue1eMz_fw7Dii7OSsAUlmv4CErQrbDvgHH8_rkkxy_30wTBqgt01JDlfoXrWFuF2V-YdCDX_b7Oc4IxACxkrzL81fVo7UAEPrJIw54ae8MSGYgQKbAFLyitvDY4Up-Jyuzflx81H3B5-P0I72xVnL73KRXvD-Sge3fNSktaHUAQANSXEb-s0jzItMtr0lFVgsbxIqP6WJyl6TVoIFlfThMdg0gI_TfxzkKovjsB0MmwCOHr5NpqsxWTIneT_L6GH3BM7NkNTGIfUHTbiihlA3-g0F0j93uWzWm6zYZaI2tzm02DP57j_DdTwZnr5Os_wKsJULGQhTk7wT2CezCBV8nzd_4VfvxK3NHWuUe9DGa_7eDpE70EBwGkmOjFcFV6kcIwjq8eiAphBdbo6m0-kaO_bLHQ</t>
  </si>
  <si>
    <t>https://www.contratos.gov.co/consultas/detalleProceso.do?numConstancia=22-4-13096862&amp;g-recaptcha-response=03AIIukzjpRab1gDZd_JUMArJ__0tlnxHQ8ByHsGw9BKOdMOywJJjAuT8Rwa_684_XsgZOAi_79C2SKyqiDVvCA0G1roWmBrXg3A5YaOyQpoWQDNWsBTWeDZ8zeW7ZIsVG6wCAbfT0ajKK3HGz5_DavJYz7uX26POyLy1mCkm-Lno1dQ8CJT92DjvThtO-4a3dcnkNWWdsr6AD8QTKA1FTDNQXTBHY8wDux4ZBmM1VAmTY59v1vcpfh2QPhHg9v4U7dOCBNO65Dmh2ZnuH2Et0-oDJg3vp2g14q-ynxXqYBXqHBEsmaEhJx3SHEbxtvtChcdA6zg5Y0mb3fNmUPSAQhrDUdVrZhDPdfGyIJHEJQ4vgT95azPBfBLv461rtqu23vdCxDYQt5cyu5DV736VVJMDw19AT4MJaTHhzwOEeZtm2wAYiK-PpmtrjggPcGnb_5hrTxZk1FFxRLB71HpTK5aAjgXyZj02Hn2aNzyNtZhe2PjURdqOAqLvzUEV3fJao6Ga9qAXDTOm0</t>
  </si>
  <si>
    <t>https://www.contratos.gov.co/consultas/detalleProceso.do?numConstancia=22-4-13106194&amp;g-recaptcha-response=03AIIukzj3Zd9nknbjQIUGc2XqQWXluiTL9SSvdgPu21O-3iXmo_c69AX_nMhP0--fHR2EcRerJCMTahO4uVCfnIJsvHN6yu2ijd5K71rUj4omDYtsJRW5mSWc8aKyObUC2Jlyie07cKVQ6gxqhfKsZReA9cXu75fgWRhAjaU03T8ZVKkjWSNqvPGJLqIhDUh2T7wAnudtCT2-5gT4lV1aGY7Dq1kWLSS992iAQGTXsczRaoY_eM7h-DqbnZZnhU3Lnc5hxvKtP75-1i5DUsIy8BoCJSCfsJK6UJMWcK2uGf_cIplUg52T0H-KXs3d_2JAQ5Kkz63Q0wHYI7PGa4ZJ5cjDxgUDFtCzBOBlEfKWRsvZ-Um7Y7H1XYNnHXRNKgKVYwc21oLEl6Gf3cZ5IE0I-jCIBTwC01KZzImZ-OmM3bbvzbwnSMkpagRnm1ADKjAAttGa8woWo-wFAtNzIDUyAqRmVx6HCo5-1fmAt70JiiL8Sbyls31bjStiMBTnRzfum7yz8-LHAjcPFvXY4aI9eLj6xGJjgxSSAA</t>
  </si>
  <si>
    <t>https://www.contratos.gov.co/consultas/detalleProceso.do?numConstancia=22-4-13096893&amp;g-recaptcha-response=03AIIukzhmw8k1tjXWgb0Tq0FHSZDf1vdBTneHHSRbgbIFv4B3bd1YYg8i0xgbAVOgNlt-_-5SLmKGGIf2-2O5FHmFLzg3b6zmtTUOo6EFZC7wPyZZJEae1NYkdNrVUuBrZph2KIhxD65sKHUoLmaIzRzPdEz72PHyTK-yBocNUjmz7PxoUTMrdNW8KSvZvzTUbqFdXT2co3RpgtvJ_UoKBwtspfGNIMWcoh2iWCuNRgPi8_4_W3y9ezJ0QMh-HBbrKI2JDAPKQkgDAYKfCZpwStFyf5fQC4GnLyDq3JVkfoSfcwIAtobqzW4nQdL_0zem9C6_EpCxbo_rL1MkXVBMmxvmDcwVPpTGhC-PCzBwMroZMuj_XL0MncEnRGr6Fpx0IfNmcAk5VK8jfyiB6R_fneFK5lo1o-gcJzwjhUOhuyTHYHI7ijWZMssHbzSmDKSyJ9XkjeIfqDDjRL5kJSbfOSmsMXkeCgjuXItwA3tvgWRNcsy5M7xzfv7YiCaVahOzjOzrKNiOO4FS</t>
  </si>
  <si>
    <t>https://www.contratos.gov.co/consultas/detalleProceso.do?numConstancia=22-4-13096943&amp;g-recaptcha-response=03AIIukzjgBVfQfoNgJN4I4oInbvf7w9oR4Tu8ogJ9XEOp436NS4kmhipnNxYJYem2S9vjo3-VWp-friNTdygTlV4pBLSLv85tnIrhCyOMfVS-1diZSwfal_07LEso9yM1ohYCSzCLAbm_bS8Id7-JHnugfLmtNKvoK_lLK3ZnVCTCXJZW1_Xupok1w-eO18amSVvvQdf35d_Svqs4nqc1L1TojKqvOGmuBHI-zwdfawfUQo_9RBtPuqqSTiMZHdZURuacQUxGanFp3Th_juxddFEQjheQuOx57xP8NdUt64VGnF331rNzEeZ8Z38cYY8pCz9shO7Qvscix8ghLSzvM80m5a2ziDRicq92MjKaQV_MY90jCGPX9p3X-MkVlZ9bM7JBI8D9XHYZi4qKBWGeSniPQXZ4_45wqm7jJTLbgy24-U8Y1wMb1U3elyQw0nrYbLh8nJ6KXpiflFzyr8o1HBiF940uxamhdYtaNR2BOI5i2awUFaHDDtI6j9qd1d0wITbDR95kGo_v</t>
  </si>
  <si>
    <t>https://www.contratos.gov.co/consultas/detalleProceso.do?numConstancia=22-4-13096968&amp;g-recaptcha-response=03AIIukzgsJ6ke3QejCliR0_IQHHa3agpkzfkwh5ayeYlu_22H3wVW-p199lCqojCnLvx0RrtJHmHJ-84ggywB4xW-AEL5497Qps4qLvvJ7N1QYuy83fdaajpy7mdmqoS4QpJQ6l0ujMjJq___j0yPfvSCeZjESX88PMIdk91S5W_pEj_o5qmnAvSj7MHAlMaSQePP1B5SwsQZqMcMY-_K19lHIvdGgfUMQQbOFKBuCdfl8v8lmimaGuCQw-90fGfKd-9ZnHwE6G1OejjX0Y18_JZDaDlBfBKD9yUIJZ0STLFGQ1kWXnKlH59g5x1HA5He8yjkhH1pBzug40debF-8OjlsEGlrWpKP5RFo2sYzbQtiWV4RLBRy1z6hlQRBcSRI3ov2glq0nqlNTu7KpN2N_F3IiivNDQUMzg_m20jllQWeRk4WqmeAZj7YldWY_9zlorwXPacuk_dKEq7Ohu6KdX5elRKcudfC4--8LfECe7iMYsP1xVeHfI4HpdieqXM_EaUkFodPlaom</t>
  </si>
  <si>
    <t>https://www.contratos.gov.co/consultas/detalleProceso.do?numConstancia=22-4-13096994&amp;g-recaptcha-response=03AIIukzg8AGKAZh58c6hZ-gHkmYWWGGxnK5jDq6C8DuVyFtnO7X7FgWOq-9Xu66fNgaRSfoi53Mzg9C1tKMoI7d3l_apb-Squ_0US-m7DxO9A6esqweZ7okOK8szuobF78ttfJ2lCgjXnISnLybUjqN9WQOqZRd21nSlcCotyz-Eun8G17hgk-gkLZwWbu1Y8HIxoRMawi0FIR9sp9CX84lXoNMXCGFsMVpIhcs3JmG0CeD706eCdXsYzHXlFIwnWn0ZQyVT59cexyJyYyoNVK3GkM9kASsDGTfQ0Tcena1I7jm6CjXHgDlqmFln9tIoxfKFJAXIHeWGHMDPLmsf_X2u_vdpfB6Ry3f8-OAapzTaPvU_oNVS-eR02lq5Lu6RgSZsRYe2clSPD2_qhhNPQy_ADpfXpeIcNOTL5S2kPTu0ZyzXM0Nakbywtl86M8u4yg1_b3eK7bdyNumOm1mLAjwyFFgAkJHHSTQD8AWSYuWXnJEZf8evZntfppP7HA_r_ME848JF8B4dpYWjWYfAxWzJS3Q8FZsbUNA</t>
  </si>
  <si>
    <t>https://www.contratos.gov.co/consultas/detalleProceso.do?numConstancia=22-4-13097025&amp;g-recaptcha-response=03AIIukzhpIkiRuOGw7tdpDRChzAN1wg95LTmUy4gPSJhQgZzfkaXFi3U3kG9E12Ituq8kmh74aSAEJp39aLYsCYKeksLnA3xXPOGSQ_UdXbyrC9I2t148xBrtUUW03b0R5cBmMZktgJv3sYDKVxKDFvbMZIJGPx443ZjiB2xDhUGiedX5l5tIZYfjoYgdrHBa9qsHkQOCGEokWtJCag3O8vp5n2UZPfLqCFlM5jSEv11_l8F31bkAKqQsd0qw86ZJcvitzuHt6rLjuAJoAljUVdMTbeqoXZX42r9GlzWohcgWZS43pfEz5vmMoCGvupUDN_Ci9iEfrUjD4des1jwurSmizJ4ZKw-yIIB2trGH5G3NJvvTRmPsrdyLi511TeQ7LykFPqqO5ky7l6VNnQmJtqq-BXQGaRAm80mMsOQTjNbjkOjeq5gXBrO670Jchapy0Dgak90BMD38FD40DOgveiaVkvIu3CFxIIVZpXkSsoRKnqSEoEcyNk240WpDl8Ge53nFIE0nQwKC-fnsdF9JJRwpbH9ZW-mehg</t>
  </si>
  <si>
    <t>https://www.contratos.gov.co/consultas/detalleProceso.do?numConstancia=22-4-13108147&amp;g-recaptcha-response=03AIIukzhJHu6fGqEaOHKIFYWoxOthvwUdSyzvRYMrB4Vbt2IAW0_DDrAQtWRSdaF8kl3Y63uPs6lH_upCidEkVzYR0n6L6UY42GyzrOjEEpuDaI0Oj_NapunEA0DY5jPQ_qhIMv2plVBRPPbuhoNtvbu3SKJOjUBVl6BPHbCo1EYPD1ufM6VpylXhPTAhu1s6Jl6k7zA-7-vgtuPfO2KAChbczFkPN7KWVH4CfP02aGYqOXR_FEMgvbfCYwiVYcpP3iwcXAEwDASyO1CzO4MLDPht91olfrAU4IdfSSefvWeokL7TKOmhpHwMBLSGpXGaxWFf66H_KXnIEEuMS_imweUerb6bdA4e3xcq9XFGXv8iD2Geg3G6HuHIdZcpQpdOOxWZLtngKbjzFk751H8VXATgwiwkAR6emZA1UV8uo1nytseKgRTlE_d5IMNogt-jUapoaxxNHgX2D0QFda0nkv6FnwWE4kUND0OC05PJGPZKqmuj33490TgNt6HP1BlyDHPzr1dQk3_kWrVPcJURko_1H1zR5dS5dw</t>
  </si>
  <si>
    <t>https://www.contratos.gov.co/consultas/detalleProceso.do?numConstancia=22-4-13097042&amp;g-recaptcha-response=03AIIukzgAamtx9a-qqmWAxjdk3ZCsYQS_fl9siRAOdU2OXsrohQr4k8VSWayriFz3Qj5jex-Y27FFYrIXsXUBnFYkRadKLAql8jdCheqmvXAlvKylxRRZ-6qYMXi_09LW8e7t7dEubzF5kRpF-AeL5PkR59vC4cq_K6Fzmo_3GqzaWtnQge0SDBYCmRkhHg9VncQSn0RSLshqGrOCIQ3ksIbTHE4MUImiWTEoanhFJVfn0ikhVHoefdkCzeGd9nRaEZkvEgrmNgew4OAzuvBnlwSA9q7631oWxChOAZrOlK2-JanvqjNbl_u8zGlZ2AtH-KIleIpwoc3-61czmtMbKFwISWWW_qiZvhnMIpiTJ-mEjSxsp4Z3ndlfdC9Zg7O7X60RNWMenpd23zpsjcdGAedD8ZKMlGPwsCerAMKgz4nqxN69hB8yr9MxBolO3rwV_4r4eIR7p_BqfQssAHCBsrxjzGE8ffdNopnlI6pg40I3dB8eoOevOgZDhOAeVjOL6WedcqhFTymnDLLjCLRIDSiabx5DNaEkkw</t>
  </si>
  <si>
    <t>https://www.contratos.gov.co/consultas/detalleProceso.do?numConstancia=22-4-13097444&amp;g-recaptcha-response=03AIIukzi2jV_eAhPlzVCyK0jPukmeYVYXqLGuE8Ku-MFrWkFu5E2GOz7yRHBbz9Qc8x3FR0vCoo_V8bL1AvqhcWmGsfqztVbdaIF6B_xe8CKR0wpNHyCIjKoLlY-ngki_GfRcA-6o3OAgtT5pNARNZegVwIIZkhmX_cHwq8IzoWY_Hs4WOOeq7z7zjqwPgCCSvzZ_HgaQkVpVNYUP4oFWAERsIeNnIm4USD4JrfURQFOg2OaYO9GOqg7GUDOpBKV0iwxtWgI4YKslRQgTRadVjWOV1LrkM-7XIj-zgVuDTXrrxDITTMk5JjoFFo2UG6nKmKhF0R1zQwMfqf79ZpC6wlDwkYouS7zNqBTg-Wz-qUeb1sjuxrDPDx4MZTXthd3MuOOWqX7wQpnfc_jcUKxWYCm0xMb0wKDVAFCMC-LLl0bjjK6mbyVwF3ErfHHYi5WTMLguLMotvWAdWcRFaTwTldq22uz8LMs1U1uASp4-Gb8_ZT15UTXdWpgYJkV5Y09cH-xA8ybHR6JX</t>
  </si>
  <si>
    <t>https://www.contratos.gov.co/consultas/detalleProceso.do?numConstancia=22-4-13099735&amp;g-recaptcha-response=03AIIukzizvhLaWQCBQmgSlCPT0BcMAi9o6fNeSpWdDkJ54JuxJ9cOsj4rWpXVhHBfLnVujYxZUz6-BLGxOeJF6ZmqWLF8hwkfiYZsDPbJpQ4pcXPpzXOuVG78AwJBtzRNoAZMjEYJsW5hWXse64a4rkFanmRU9-S7aOaYxNMd_IPMRHwKeTZTxsU-uX7ccLiLwdfJqxZDD2nho7ajV84W8t6MseRl-VNUXo2auoXxoKKY9MrBtRiWO1K5LmueE-9TvywrPl6iZwx0MUfKfkSou4BxkipQ-wZWTmK__H8IranK8xSah0q3xHObtiHsojR79O_J0xQ2J480-Xrc1J2xyFJm_RsiOMDmdDYwkaOGlMoOlV9nrUMMJC68D_CjCgcx_4It_c3jfvRVD0tYuKT0Q0oW7QRABEMcBVkgcwrVyPKUjf9KkvJICq4gvYbHiFSPdW2ro8QVvng_yW45dZBOOESDqlFDLE6udCTmxKDjcYxWZpZuN--5vV-vnENdXlBBshsmIgOxre5hsF_k87gBTwpRMmY3zgzE1A</t>
  </si>
  <si>
    <t>https://www.contratos.gov.co/consultas/detalleProceso.do?numConstancia=22-4-13097539&amp;g-recaptcha-response=03AIIukzjm7fpC4lYCQ5SS9RiOUjY6-y4dOhFghThQrrnW1_ffhGOXoQwugwqz3HVWhzM4nZGpILKtC78GzbxI9AVngZ9aatbpW2SOE8zA7i29_AecjxoHXmh92kBv5F-9tBsJmNdAHyGpShOIRssbfPObOLB9-c0hMAOCDA1lHoeTkV6N5AaGGm3HnsLfbUVX7D7G004RN_VhXtKbnZqsj7mgGMMkpfBCF25h5mCyQ5HoI1TdqOlnyjYBBQ-MEflDnoQpwHmh3bp7cka2VLDlv4fNbLhaaY3cw63bAgYjd7Sap9VcO4KdrDFA-eEgwPnaSmNMbonl31qJqrXArxVNw2NB-h2DpA0PSCPPlEZkIgY9VRYRkegywrJa3hc02Cel6s3z0YtS3gYfuEnOAdyDm9QqbSa7PI4Qbua1UVKSN-2BRmwo3zd971F_vrYgHQnquDum2U4TV_ZsZncclDwIrOkdrucee3bO1cqDDd3n8xgYhwklqC1k38TsNDcFPWeoYtGjCu9iyMrwMpQYpkUo6aQOXrsZQ9CZfg</t>
  </si>
  <si>
    <t>https://www.contratos.gov.co/consultas/detalleProceso.do?numConstancia=22-4-13101586&amp;g-recaptcha-response=03AIIukzjiYKMo-W_ZxpXJf4ez7GfpvAcdCabjWN4ohHPHMAYlwiE1WIrEzcoUXaoOYuXUGB26lEj9bqYhQNFpGRxYpQrvhKsuZznt-wVyeIMv9Fj9f6-8T1RdZGtVvSUtDinnH7Av_09dI6GRgpHH8ClPUBHk0BaBDtw2CW2F4xxWorTsYM8t_7NIxB3y_HOorsKOXBBGoMB_XOKlUQ02dj3XsBrHG47zG894RmhBvrKjSB7nMlQ04H6EfaFDJMEFoYybTbvZ7_ngsi2UFmEFA98h0F0GBTcX3iP0zylJrp3MF7oQlLIh4aKXZvsEtm4Kocp15VWDUsVA3gcOEzYEu6EkpM6IWKSRI0cFErZMeS_cbrb_P1Vmszi2vcanbxjFOIcR18aoxM_OvJn43XKGodmxU-SzNotcgfx0HolDmqfDwXUXJMzs982vTO7th_JLT-3gCeHEAomOzqOyBDMRwepHCQ6DyAWQ7OQwc9_-lcJPrV5iFgbz-vbjOnNciqgpYxo4dJ6o9FXAspvyzJCMFyzDzhH0SfJ1_w</t>
  </si>
  <si>
    <t>https://www.contratos.gov.co/consultas/detalleProceso.do?numConstancia=22-4-13097590&amp;g-recaptcha-response=03AIIukzgj_fcuZ3WaQE3U2ZyOgIdr5WF3ui6DgNu4gvRL89CeaqcsfQV-4n6Je7GaerrHIie_VSLd8e46-r1loCUcg1aeCErhUxBPJ36kGU1G_EqRSWJVm-malcCLwiZnDJhADuvgudeEAzc9QGXDeP-edx5uLnEViASkuNAGz_LMIusjimNT2MvUFTVLrhd2bdXjcA1G2kwAkvuV3sNvr8ha_PtmEtDXVCirqitCUz5d2n-bdVqyqwWWqshGujxTxbNE6pERAr8ajALk5h3he4TyvEgIwMGxY5iS6p0rXzpi2FVMDZiVTbqSK4Q7dbKAB-XYEokRocUaKVcJu37KkcDcIGhy39HZx0e_kSFOCYopg9kpOhonyAs9Fw9nfjsP-q62aTzB0LsDC3YKo7GUMt1kyow-RiQMhW9CiiYUQZcD3F0gPyc3GtyJjbxMvR8gbbZV9N1GvwCJ7GtQMF6qFtHR4I1l36FKiwwQTguPdEU0f3eNGCLOqB7LIom5-wcTayy5yZ65L86WhKqkpgaMAoTsHqpKxuS2Sw</t>
  </si>
  <si>
    <t>https://www.contratos.gov.co/consultas/detalleProceso.do?numConstancia=22-4-13097636&amp;g-recaptcha-response=03AIIukziMnDv-0uVgc_9aIuI2FSMOGo9Sy_udfxaMekZO8iuraduqqZxnR1SnjJvzmvwicw607RTW-cnqBbLGtiDQdrdlqD3CksBIN1XhVJZUFT6vD7jwQAnC9RjuZsumWmOVsDALlS6MSemIOlfsoPz3MOZK2y1HQph2HiuLcGH1BJLPFVEOxo4x5WGJk4E0oU5x6PnIqIC0oqXxCqjzpryzvH8IfDyaCizQLMJw9Qv1O5Nv6RFOg_S31uIlPpNWvOr4Im2RRU2YD8jpJJJUQLED3_55fxYsXPwC7ejYQH2EDqLqFuRBz4-j4mUSKvaB3bkdDBjnPVvO2kMXA468VRZtpKGz_PMrtJO9pyYCc2zNb5xTnHQc51VKrQ-OTKULEoEhAKLxjjlhtuyKphu2hZE8D3AUOro--cQxOKJod-8bFp1CmYaqDtus2V9cvh2Re7aKAATP9ipkF16_p5pZogxbWX1tAONDLEFj8jQgyCArZVJMnY0m5-g1dcnUAfQdV9rAf2uokrv6kBmJFCLJo20SMICreLDOZg</t>
  </si>
  <si>
    <t>https://www.contratos.gov.co/consultas/detalleProceso.do?numConstancia=22-4-13097687&amp;g-recaptcha-response=03AIIukzgWdvF2A1-BqkK76VozKYCWXw1K8l2sSsIE-7wV6YVH4dEJXVVbXVdbL0U_iAWWvw8GYFFiBL4CqGDwu3exxgmf2oXLuaGUUisV_u-LYMhkQunesIYgNrxyf4A592GcPdUlnCDRkhXcvWvn2NR-u7oux2n4bqm_FRwdzH8fkhaljgpxXJbBr0C7UmdSkVRuygvZCl8-mXfgGRfzoGo1Clbqn3I92IhvqOl3uW6BrKqquDR5A69jODU_Tr6G0HXWxlLBrDBwh-9eudYx4pZw3XcphX2LIefAJhjwcp9J6yb_2m-AWbE1-UpOSVCj6rfCpvHMzLFnl6oTKE8L5_TUhesOqxWj6WaBlH_ZUR3YpRv0IybdcYW1qru6ouMJfbphY7wfxEpKvqXabIW_rqIE4ywQGHn_DgXtlSmI3EIsid2x_1XA3GBNho1fmbqOBZfP4X51jkiTMvu8GP6HpcgpxZv0arIJxlmhzOBSsT-aoqxJyI5C6iyWXhK3F4ioxQua22YNJw6K</t>
  </si>
  <si>
    <t>https://www.contratos.gov.co/consultas/detalleProceso.do?numConstancia=22-4-13099743&amp;g-recaptcha-response=03AIIukzjEy7wezGtzJXhFJHh8d6zTmgLmdkpOW5WEjSZhBOp4u1hkOCBxGGg_AoiG5VXeBwOXd3g690wNElwNamg79zf4qdUsBMfz4S-zdAAqVzeaCgXEQo6QMEr_mSxGd-2jEa5MWLwgoMyJIXPh_xr_xPbcNyRwAChal2fUuqzfst-QXYXvY7Z8Ecog-SOF0HRRwVeNbLL-I0p59f452xGtKwDM57Vyn2fQe41EzvKihb8p2OYCgE5ZGyeY9YpO1dpJy6AO0i45icc_7MVNAMIyuuSaVqKp1DGa42TwcQXqauF_s9_R1usdwWL_rgLhoOE6mx4PtiUWAienB1Kdw8KC1K0kyA3LV7de9AHPQIn7cvYPTgEqYg_c_MHaOBTciuq0ybSAj2XojRBTKqrggl2Rrx7oTgwZkKpfqyX-5uWJ2k-plotZWnca1-C9Yq_2xTnPY3zRRfKX7t5OvBSvZ-AhRnvOipsDf6ZsKdKzQ7tX7TJ6vf-Mq8B9KFuAQPFM5BKENDacN4EGuvjkVS4vXXK5C78YdDV1mA</t>
  </si>
  <si>
    <t>https://www.contratos.gov.co/consultas/detalleProceso.do?numConstancia=22-4-13101621&amp;g-recaptcha-response=03AIIukzgfwDFaRSkeEkKQNFrJ6zIEjuZUnYiiCHHbDK40oMSFTKavX8DNYbqGZr1qdBtsQRfQmcSjhKl_nA7d4gWScbwUZ1i0_2VXmqcFT93_BUyvdkfAUd9rtUf1k29jTxU732YTFghkr-b0HDuWernApKRQUKkpDqgDqnGq-wyU5mXnXJYZQLb6HmJT_xCjd7rUN4e3QMFGBg26floK4fTlJ1OkE1XovqY6Tlltgh-SMBdhbHbEC6AUlJhIGsXuNH2rDmx9froAmaHsj_5tC9wtKiB6rqYol93crmT7rPLTOpBsLL1ImUpYPWNbWAS31s2wNu_4nN6lcH-q629loni0ktjNpjRYyiEsni7upF0UyJ1I5CGEZNmgjTyRrZhe7PUsbnrpyP-mIVSZXH3LsGbtBy0fQ44uLuDbzBCg0HVM5RoTdSaBwKrMFmzWs6JJFlKZZAa__S74jNkAmyggPCgCJJfspbW-xi1Rc5uBqEgDUsVeH_qegAKVzkBED85fYu0yh12Nhi5n3au5JRmNwhPfvUTmDKW3bg</t>
  </si>
  <si>
    <t>https://www.contratos.gov.co/consultas/detalleProceso.do?numConstancia=22-4-13097729&amp;g-recaptcha-response=03AIIukziIsGA1J9CD-dKGTISaaTtH56-2ERnVpaXpdLHAnP-Y30QAerlUvVVkRdw4U9jE8BSy9n5BA2aBieTE22IhzOjCY3QYLY4OfBoD5HDRxJw9psC2cyhVBzAi7q9_0GwrDMQQ3alQVUHopmB6kxZeO4xgmO47Ss0KS5Pe553Dk7TiU43qCgfqZg85EyKXp32FGrA93vzpCUdAq70StVikV-lbwkr25sTblkPUIPXoE4KiBWEe1A8ne2ssGvbEeHkoKzZK7-D_be5WufqgRYqXLU8NSZM5ANJsZRFG5OK5BgcHxhOvO5ZF6HOJCbIu42IAiV5Gkrcdi7MZhD34GWmIgkD2RplDdTnphYms5XEtZYQCxBznL1XMmsA2JDF3reugNsHUqU7mUZ5EVY2dzd22iuv9tXWAWy03PqFu__PaacjfyZ14bYpO1eb0HY1B0PlYHQ5yLUsYYd4sG_pIHOQRbVvnUCYy6aVMGZ355DLb64vB8sePGW0GKWUE68BDhWAE54YO-plR9rxNy967SGHxGrw_-aCHlA</t>
  </si>
  <si>
    <t>https://www.contratos.gov.co/consultas/detalleProceso.do?numConstancia=22-4-13097780&amp;g-recaptcha-response=03AIIukzgurB0UQuca7FPGajDwJDVT_EHn8iLQOUCCWJ-xN1u__f2TZZfT9iy0EJMDNPFnfXTVHo1qCtAPGwKugnNYHup9-UBbh-46IGWGmS4GoO84wmMIpyaHCe2c5RH6D80I_4UnOvgeyN853Blr7rpMzWxJXJTIuJQ40g91HLPaa_Cn9U2TYMgo5l6xaHcyrT6pQ78tI6X1L23mp1k0pHrcxxfeOHsa_oKOsHDhPQnq7piDlwDEBjlVy2CiSz9t-tutQ5d2jf4AOzSmfGBARPSSHGGUCfIeaSUQAwJKKFxsJshg2ZHTjiBUANJfLJwe6Iz8F-cAI6Ami0KrPmozeHAauw56OvNp-kvAl41fjcDfc8sVnBl-G_4Im_CyGTSE4ToDy6a75dIejOP0zmYl5JXr_EDeaMEDr1NS0GV_KIJKSHNYizRm0Jf_VdtieJyWOZ13iXBMTg2G73h1w079hdCXa38njY5IAPmG7MEwWpu2X0hL7OJrPpkBlecKQ2YEFC_UXSSl3lDZ</t>
  </si>
  <si>
    <t>https://www.contratos.gov.co/consultas/detalleProceso.do?numConstancia=22-4-13099834&amp;g-recaptcha-response=03AIIukzjd68GjPAXx6Sv2i7HtvJI0OIWJ2-3kyWJ4Rb8kW2tKYntsA8BOTjx9n_uWC6KjtInEbnDWGhaiouPY-LmkWhlVuuY3d_8w3T0P2B03Uo8yn3OmasP1RKYw-GF6R3rOSCIbx8HPuZS0YZL8IAvLWU8yvcQ7QPKIBl7gD8qMhna5T07-mWtU1MF_aCA3-gayY9ScVWUhyYMNjp4f6fIugHqT4gdINJ3M_Ws9VZxR9g7lKlF2HV35kTyI5VInu8UYohJxKa5i8afZWys6Y_JirGD1rTlXfbHkDjsxeH7AH_u3ASbADpZw0rJrukuEN9POPaenfC8KFIxiEobY-EbSy95_so5tmWFjcUkkurgtnVtrWfxYLq27KL2K_tkrOk8hrInrKDpEkc33Auu0lciwVrEIviv-SrJJIzdqD9yowi8SKv0ZhZwbwUvgA1R_KyrKmt4RVWcwtcZ71cFmIKGTOejr8B3qZkJSoTanRC9rStegVCnjm4dPxU3JkmA9thrWa4JWaTksCXWSvQymwpRBchKY4D9Yfw</t>
  </si>
  <si>
    <t>https://www.contratos.gov.co/consultas/detalleProceso.do?numConstancia=22-4-13097840&amp;g-recaptcha-response=03AIIukziS_Kk0kqCQs10rVi1qvRJku5j0DM_Ag9KlLdZ_cv5nyvimD8PtLJDw2cMDhr4EforpcfGbXefnwt98Jc00wCQwqpNO0PD671GfW7mQIjjNVNWY4DH0Hpl_0biU-dY-B6KZwh1cibNTVB3utZzA-kjxh2zfGHFtX0SA2jyuUjG9O9uNlu1wZXhWaM2mIURRYZxoB224R59Qn1RsQ5DTNBEdTwWJOGzWn7RFlQPrcp3S96Qzhv0pAALRIabgTo2nv-VP9cuL-ZlZMHhhJjqWx0JuRdluF-rnp-9Xst-Xhwk05DXta1KGoSGjFhVpTAGJaF23u5imoh3uKwWfE8h6ZkJYLG8Dn-HUrcoWobhD75_XpLknhnOt5cPk14dVHmAaW6ey5WdUxZ8IHh0F1APcPDLkjXD_WIrKWrczbNC1KWd-Z7EgaYIl4oyoxJCxa_plN3cHUFm5TIVxnBjs4Ul5Ltggr-xxySOglhbmrhj3zpte_OHHBqJFCFZy45I_B6pgjwSchqZJGKqae2r6JiRr05NWNFa_CA</t>
  </si>
  <si>
    <t>https://www.contratos.gov.co/consultas/detalleProceso.do?numConstancia=22-4-13097987&amp;g-recaptcha-response=03AIIukziAjkxmTeTeysCdNlcaUM02ZcPI4o1rIoXjupnqNjJ9KF4B2aJ6_CyWJyNtAVm6KfjgHVr9MxqtxkLiujfPpW4vaibU2fhRf3bXWwI79IEEKA_UjdYQijiqJM5DGpER85LFMcg14jgf8Pfz68b0hCZ9uovGiAguJ-HsI8Sqmb_67LGbgiPSYvBdn_zORw3hWNZjhW1y3WW2sL6iKiDHOUSNIWUIlMz7oYyXLXw_o6uJw7tTFYiE_UU7PsziVcYiXyb91oocjBfxr1y_XZY9qWYqLhsaR7VchPUB7iewGJ7L3RrfOTo97waeQ7cgOcNsN_UidD0hewoTRD0MxXaAvNU-IQjASyO5Qvi4Oi-YlcA0mGLWJHBy2s7H0E2WPi2iChAeG83BKN3JcP6RJ4E7yyLgklp9tujkZz8lpx-gT93fnrrzvYdyrKzum_nnhBkE64MJL_xE-Pgv29Aud4rF3PjCY7kehqXgQazJWQIsT4ybb14gRSHIjcN3gck0EN3ognbXqp3sKQk4GdphjytqoCWWS34ILA</t>
  </si>
  <si>
    <t>https://www.contratos.gov.co/consultas/detalleProceso.do?numConstancia=22-4-13101675&amp;g-recaptcha-response=03AIIukzi0NNG4UHHt2FDt6QpOW-6gVkmpVOkt4Qs4EfKdVqbywFAClKHx4tAHUMEgY7BR4zpKNgfI_RUuNCKSgsSv_IMzxFkb3gzdfmhAewEBOFkEqWIjshp4DkIMgQMML1c0A7M7tOi4PT9p-vkJMFMTMoCFo3cHPLfNcLhrt6shgGK5d3yfbj6k-TsbIwDpd8VUCi0JroF6g-XfTP2U-QkpmOJ-TpaB0aTgb_FlEkL7M1ERlV9QF2cXY9zb46ComhXcu9oEmk0jOivl30UFWGoE5Gp7MSJiiS0LW983FAUhuJb3ws38T8PSyDBJhfkPOJ4uRKb5yFTJeOuwabFg-ndqzKOjUIbUBJ_JTIIMoF8YoxY7EQtslq1nLiI4kDrpusXb35yHKFaZi-Q89jidKGGgQ6dei51OG0h0OMG_CMphN71fWgNZzP1dhOvAvciqMnHySd8aPgdlEAa1wSrqGpQIlRaLR3AO5KlgX-iR6JBU8MFASXy45bwPLxxChfzSvo_wJfsZvnd34C1Jiij_T-E7NgHX7g164g</t>
  </si>
  <si>
    <t>https://www.contratos.gov.co/consultas/detalleProceso.do?numConstancia=22-4-13106245&amp;g-recaptcha-response=03AIIukziEb97L-rTWiL2FbIhNqfOD_d048TbNKSwAbuhmLmoCCkuoO-6MUMlVyW0QDCvtAi6JFt_y3ZhFsDDQuxSkXnJZyORiPJhKwZNW30QwBD7f_8jYvzxdAlDla4Md5juUL55q3XAvzrk_aQwR8xFy1Na3JxEGivX5Rg_w1bBkaeq4eOMEu0t_qq8SZVM0Q99vdQftwepqobZCrRPihLoZGgZghjsVEUFeAL_N5g4ZDDV-Tzq-7OpWH2hzrv4bSSvmY9kehLRFW6o2t7iGs6yep3otvctcZcEChNXaxYPY3TY6qnE8jq54Zac1WsG_adx_woOjGjYNPw_jENtkCQJk-y_SgaOlWuxCsRHCxJL8lgWfJPdbtNHRcMFZmRtl5Xy_XYfZRaAjKLWJT5yamtd83YsaOiHo2Fmx2z2Y2Yokk84EtkOZqRn-soLIiKDIKSTQe72PV79ckz9LjYt8gAy6NZmgzIGYF7wUSQJSZEUITlNbyb44LSurXHA8FA_u2zCdOchY83GmH6atDvHDzvHP19GDrzlOOw</t>
  </si>
  <si>
    <t>https://www.contratos.gov.co/consultas/detalleProceso.do?numConstancia=22-4-13100203&amp;g-recaptcha-response=03AIIukzg8WcnWOAv9rah4IL-7hzjwBYAgc8pgL0QT0C3LOAtg-ad3gWyU_m_RO-oMjhSnM2oqd3Uzmg4-4MHeE7x9WwftoKKA31fpulC16_yDGmCIt1Qz0nIvHAKl1epsNMLoGqhr6buwZWP_4nuSmK1TiA5W_e4ywkc3_zX47521Y86h9FukmCYLpuZF3-zkwTRHJ_hzu_QrRdgKcclQhOT1immaCzR9DcRzcu5hGTvHMRthAj5Y0Qdamiqt_fEghoRI1VLwYU9pChF_h2pgMMJPHZBihVisHcf9vcrzgjMDSZ-25MKUwf1H3rD-q2fL9OmIT89Gjc4Gn5KmujtyjhjQx_iX9XsYVC9m20u2KZOdnfp5XclOYG1NqsxeVu7euZ57r5o54aBV9YTRAY4eZNw2UyZcMiJmnEbLIyYAQDFCc5iAlAAXR1wNJJS_MqYBXbo-uQg2rhWkAT9RGbmIe72gUXoC3C7xgFJU-dFqhzkmlP2HtN69awy5mDSZG8qzzajF3DfVLArBWiEnljZPs6kEU-FDe41-Iw</t>
  </si>
  <si>
    <t>https://www.contratos.gov.co/consultas/detalleProceso.do?numConstancia=22-4-13100243&amp;g-recaptcha-response=03AIIukzgfScG6Xmk3YRnp3KcuVtQuRUS8ImQ5__cVrzsz3Z0lsn3EtpJ9cSQ-DKNjAeMUfAiVe-alNiRPPspgow_bmypR2c9ry0YVFkzIcOGbddG675EILCEsZ0Xg73LhvD8NuSGjMpHU2Yg3RHYcQWdSCgLy2SQuYfHjbJRad1rnxfNbp1mOwfK0EKW0_9fmKlA2i56S0cTja3b4rlz_sZtL7kXqa-WeuRmol0mt4c7aNephKvM9nS1nlwINmsXksH4i7IX-uA9g-TfXpaOukpuDAjVFOmotu-NLV2r71HLWKgT7RV75fNAdRoEYwmtO1f8oSMYJwk1L0Y6xdv5Fq3DUwBN3rl1GlMWy3CxZZRbxjPM4l1IxE6XLnzvh3oQKwPD6RU_p0x6ByGRgu7udBHaf7K4FNuo9TmM4UXn-dxWmkG8zBPI2cuSplcbzQ01Z5WKhLCZRhsALyqvEqs23D-fBGdBXOwEbTPxXpeLA3OrcP09Bcf6oMC6cfoqeg2SN4Nu4tbCBznc8AOIVYFA2H4L3oRU7dxJGrQ</t>
  </si>
  <si>
    <t>https://www.contratos.gov.co/consultas/detalleProceso.do?numConstancia=22-4-13100268&amp;g-recaptcha-response=03AIIukzjsjKxcihpWUQyOUcfKQpJct_lBX4Sk6XfwS5MQhXrKJKJizsGc5oSK93Nuq9FME9e7aFgtLxlMFJIdNO1n3jbuzxjFycubWcgAzLhNnut7eGxW3EOZVewQRrde__MYbfYScAjjiTkCk7RW6HlEfC5gggm9zC0fGd00FJpbO9BCmUUHfDVEF_0vErepk7kxlOdDRMjmBTJD0nCpqeTOiBQYxiGplAUtkQUPk3f4U2qhaTM0KXz81lTrrplKiW5TKmVU2YI_1mGgVqNTCMZvalsc2Qj02ftS8YKKqwi6EK7imgdMOcZ6ejm4FovRy3FrUONSn4Ibmv8YL2lQYe5HEj6SdIis6_YsMj_A2rhaPtaLZ_uV2DgJFJ7y7ZO8DffhtxIWAJ-fqKIgl7D5X8tX7aZDzpHO5hL-V0EW4JKtf2J5rhNjjKpeSSYOgp53Pie0Y_BvO8VNFz5Wiyn-awAfE6fAA7tmWZIiK9YVqLexwAZ9wt6bJcFD-zXW0oWzpgZTvwjnOIwf</t>
  </si>
  <si>
    <t>https://www.contratos.gov.co/consultas/detalleProceso.do?numConstancia=22-4-13098026&amp;g-recaptcha-response=03AIIukzhks0fBbES4z_sQ2pu_CSuAWfciboAF7QSkDHXo6Rr4djmw_Nhj3V1v0zArlKc44nb9cfDX106zuPleZtJfjsUtc0GkwIfvHQU69kUVaKB303IVJOqywy1KYKYU4SJ0sfOMhn4a6P6Hy4TRDNlSZnofclHTHXHPrmSKJLlNsXjlavEBc-Tgu8crr51l2WoB_7eP52B_hCkLnAZGNYRchmfga_mslU50yCp352Xxe3IREgv00XdWKn5Mdn46-AX_M-e6CrapTeVGO1rfaZclQlohsOoG3_wvsux6rK9bpBtMDRhRNyjWsZT5igRx1fAY3mf8_cpIhRGV9t_7mNC-XCtuo7nfNnxVm8IGCEVGZb9oS6XH_1mEiQ9MUgUf-5XBOI_9Tgw3bj2JtleXXWjpovHeRPYPYItHcgHJc0duJlVXwPGwKlD4u_Qwvwq-axztB4-2tGsNx2ed5p8sMA2soNdWI5N0i_r7IwN3xBgjA3yCxCT3jTvHs5_z6Zdr8XM9qeV4_CBjZCykWhCiyJxpB6fFzn6Pbg</t>
  </si>
  <si>
    <t>https://www.contratos.gov.co/consultas/detalleProceso.do?numConstancia=22-4-13098051&amp;g-recaptcha-response=03AIIukziy4ZNgrQ2yICJZoEMc9FeuLkwcCtQo5-4yG9ivVJuG9oOBipuf4l98rBt6W-1QWeOLpRIDgki_98KaIk36hHx9kzofGKEUrgmicII6UUkWs_lLcAqdv8CIZ126dGc-suAJXl6n03kC7EtNOjiLND3jX6zq_TiBoaWNaMNXg5ddKYS9TvHzFW2B1woIh6vdufv8FraKDLEYDF-qDMB7_CNJwPtrR2-_vHqzrAmpLEN-o8acDfSZ6T_EnIoRIWpqh3VIImdi7qk_gd7Rw_4UmxpQ96lLqfZYutIqkHJMEAO3b7ziQsy2bkeHbHNtSZhOPt8feeGpc8g3SA_Ud2vnQFyyWTo9-1jfhu0n4x2dMbHNFKTs0zwJY08vaLNigrFQ_C2B77g9dx-pVw-jwlfZzEntYoz4yd2_p437M8wuR-nwnsTIUC0gKjEiinIxP_jHNwwnxoUtFh1_dEr9kQkONbqNq1nr6I9TJjPyYiHcfWm3lXTzR4Ooi6aGTxagcM9U9wE8jn6ZDU4lNHOVnUVz5D_HOQn6tg</t>
  </si>
  <si>
    <t>https://www.contratos.gov.co/consultas/detalleProceso.do?numConstancia=22-4-13100311&amp;g-recaptcha-response=03AIIukzgBw1WEia4GQqFRR_pSK7nSnHTb0K4r2Ytd4DrXqiork8_g4Icu2TKA1ja-BsvF2fiqhbxNnRbHngjG4lGArZ3Vxku6FmXBNHTVvEi3xKlQ22bKZ7T3an2f87MkV6oEuaZdyKTPLh53qAE1hy5v2GuGKnG77h-g1j0v53FG91NMbLC_-OmO72XtYTQw4WA8cX0JCNKPm1EvWPZ7d4NYZ99ReFbPzrionuOVUIf4UicnuJ_tEUD0Nve6IvKtycMeG6ti6rTi19MMwM0pvZs1EeopoedPfDZAK1xIguzGK7w4ecTB58Qolg8adOGFra1dz_MCw-eGWAoclFuDK3rHjYCvqbxpXi6_slytWmdCkqK_QtGeTSeJN4QLcIGcp49PLvZ0jHkkGIuLNlWNSbGzuLMS-vlCZCgRsHuSf3veyjRM0hgzlZ3CT4gYOmBdYw6oQ1QOcVIL0DK0bcKcE7ZS_8IZArORH10ti2QV-SzdOzyTlriy3UK_UEKCuaA1nMgr3ZsXDX9v</t>
  </si>
  <si>
    <t>https://www.contratos.gov.co/consultas/detalleProceso.do?numConstancia=22-4-13100337&amp;g-recaptcha-response=03AIIukzhFPwQv8Z7t5bcBWahPH2NSaHs6w7DcWXDA3wwd9HiuClowPoTs3RNQC5OmrqzpfbxUm3h6VWqwxQHZrZC15chbVCCQwQC2zaPKUJpyHvUiUTmhBxtel4bcoa0q0MOa0Gp23pWXZgW0Qmkr4xYzsnix0WKl460PbZld8IGaat2Lb2E13Ee3N6bshcx3yrfZxiUvortFxLqog5kTSjEkUf7kqvCQOfkZM3DIjCy0YVb2oyCFrUonS1OqipyKICt8NXJonJXY0px0DiNI0Wn5zGr_XkmvsqOGnEn9tuIsKMW7f2GBKkMmZBvn1TZu9jPo-TxQQ3lYGw_44kYOqi_e1qUkkgunSKXGOpLgSPCq1dWLku56X_8HuWdtH6CrMNU4qfWaz0wg9E_2k41UjK3wSMEwuUKmXJDOKfZ2PTUVdPLP8mJaAamnCu4Uiao67k-JmovZo5ZzaW8tJBdRVoZEdNsPIrK5HrRn4U_Kivia8LPFLzPRY72-LvF3UJJLeojbC0tGI4LWOcYOBQQRqaY9g5RUqhd77A</t>
  </si>
  <si>
    <t>https://www.contratos.gov.co/consultas/detalleProceso.do?numConstancia=22-4-13098122&amp;g-recaptcha-response=03AIIukziX2qzDmeRfS5ww1zIixlqtHsPQp8QfRnkVigIiXVwSuE52i8DmmI1hFsyR3OyX4-XgtaAK1tqzLFUS4Bvr2KXXK4Xelosy191lUv8uSv5IG0ffY8pFvtQB1-emmV9OO0OgsYAWyAWXPUGnM5peUgdgfwuLAlbvUfOf0Fp9AAczyjJBgTuBUJqbrSW5-31I62273XmrX7tFtDpuzgPHUovBcSSceduXm4c8SZqYupIHn1uMF8zXbrjIcuQy292Gpya-sdwRkmaflr72c_hHeMAkkV9YUXEZlNVKycnwpQXiNcvnnkl9eSBGU-5mtXlyjaXuV4e86NvEqp82xCcjN5KkmgDfRVlMnDiwBXx4YVbfeZqQSNRP5fc3Lq6PvNyUuiRsp1Ngmd4L7ZaavowlJt31w1paxkZDdU_IUwEbXR4RxCfmxwnaoEY9Lud7Vb_D2fOdTtf7DxLS2VJbUsQszEkDen-4ZJRD2Zqq_Rxm9dWg5UbuJRf9XlpI9FLxlWFYcldw_mT7</t>
  </si>
  <si>
    <t>https://www.contratos.gov.co/consultas/detalleProceso.do?numConstancia=22-4-13098158&amp;g-recaptcha-response=03AIIukzhxZDumBEfL94JRJier2fHnNtR16kMtHUvw4zkboiUenKJpLv2HNJzNZO2PEiT204PHlIGa9vIU7b0qyBpMWMaCNb4BJRv6mh7sBXErt4DQbAd-45Pkl3Rw2YPk3gB9uJ0CqVR9Etdy3hon2NTOMvwYIIbwCkUT-HLBVK0GRhBgF6Cv4mkdvG5G8G0DST0AZyuKzjh7hB-UApzumavpafZV5eszLVxn6HEvRber641r6ltzoPJ5Bpkxs4jc2Wc405fiKGO5__nfddAnQe2QJA9i3c9LqggHQENg7kqFINgpunGrD3QIMl-lDsNBUwRy8hALXIY2fBigRUdTqqGezHXev_XruztqU1f_LeTt3hkveubsw6lRNTOqVaiEnUhwusVbM6Y-wUhR1jtMsgU6ovS00AsFsEBWKG2c9CfBMcg8Mpky6rFEF4RXfUe_R8yAwZUb5o671Yt1LoMXWdsKhFSam7UJP_H8CxCqztQtxT0lfKPOiww8SkyFR6g1JFuSEIgOH9M5</t>
  </si>
  <si>
    <t>https://www.contratos.gov.co/consultas/detalleProceso.do?numConstancia=22-4-13098180&amp;g-recaptcha-response=03AIIukzjXoz5piCGPCvXrt8olO_XalTbcD3xglYe3SBw489sQ5d6mSfYV_Eic5ORZ5wL75R8GW-ws9JPsNbzYEtXE6gFmE1vHYpbOfPuWqBqUFlNMCPPX6n7ffP14K5jlyzurgDkQ7CtLCvN_Ws611wKTClA3dX-Al3PGGyx3zzCN1xYEkH1uSal04tbh_n2_8pmdGT23pJPhmuDjn1LDS5c-Oti_E1ZgXsrnWYvl84ARP0cRUHzNw9H6L4wdEDnCnJwKU8eVWAMPjWFDc-GzOtWWfq7p_BZmP3u1bI7VWAmBiUnIP8uLLrI3FFL4G7oAGE9vVaJlStJvMiWu7wKSnRN4Y9Lxnly5OUCgjS72G98Ce8E2Mptu0KHDN1SgSFLWL7TPUiFbLRfLn6okQ0L3VrTofpV-Isr_pi-3ZjY_8A4yHQgPMq7W_-LrUFTpFrvENln0wN_1aSq8wWamPIpArOUAKV71vYQySrQjc6VHLVqmykh66G_jY_lC5J8s8UtpSBcGTqQM85yO</t>
  </si>
  <si>
    <t>https://www.contratos.gov.co/consultas/detalleProceso.do?numConstancia=22-4-13100372&amp;g-recaptcha-response=03AIIukzh7sZb78lKQVkbaw9OR0pOq480oP94vMTLE8Hp-TJogoQBYhS8PMGkp-2URd4sr4EDejfO2Q4bJ5dcMcTcXrMTTZQeNpt_D9Mhq3XP0_ir-0Lvnc2fLp0se1uD14oPIqgxNQ5SPMDSzsWtGn4kGeF1xlzBdK385S261oUIkI0HUgaOpc_dPezqYQKuskGcZrHEALdSfTsyCcqNyljCnUQwb4BO49D4ajW-xvMXEUFVG-ZFxaH1044CkHYKeSE88FHzeS_SBvwMZKO0IiOr7KTCie5jVzKMzlQaSjdrPqwEGiJndD7UmVsMQndtI-GeFskqmrvqr0pb9wYwXfajIMD_TCiKXIvVRezJ7-2L2mdSwROyEGv3dxWmCaL2a68vxl62ir7PJmLiUJhZlibZ5gXVxEbGNEwW3pHs5NjY2IFxWpWRyScv4fIAOr7tG3OL1CXRASz4Kv0NVRnV7RI0KleaZP7Ra5jT7D5pruok1XWCL0-PcmAwFK--u_IgxAUT4GzIPxieE</t>
  </si>
  <si>
    <t>https://www.contratos.gov.co/consultas/detalleProceso.do?numConstancia=22-4-13100404&amp;g-recaptcha-response=03AIIukzhdLS8V9UFNCAfbqcyISvoMtYwswzd5JfeFZ1pcRMn8GK66fvQvJ5dXi3MkMhQs0oLBPXWl8SQ7mVpAwyPOO1dlnxorIe9MwS-lThC71RFIAut2hHSkMt4z3lp-2zw7E_AAInzc0uCBF7YnqT3pT6MuAO0ECyOh3Gu8fqBNOBLB6vLRv0z8TT300YITL6ij41Pm1EKKDUG77nzCwf7LP5DxOQR5-WFA-jEcVJua69eeSjU-shzVTpEeS6WwL_AV6EBRzjMEKwkQu_Unt2sgV5bFfC-M1lBLPLijr1H5qxLbqUX-JD9lj1RhNTLvUF3VpsYGJmpzZeUEsJIgFHHu4woy9zRuY_yF9cRbcs6aFV7ofJfuFWA-OCK_w7wHyoD4ORL8Vgd5WJbS90QviUzR9AeWAIJbcBOgUzDxPC8Ot6v7qn786LTxGSQcd0Icb-ezns8J87fruGZD0XeANukIKtBTDjmwubxgxR6UH312T672u0okWvZkdpcao4tTDFDTgJv0wJySb3f1xxYKxH2NwvmP3IGaIg</t>
  </si>
  <si>
    <t>https://www.contratos.gov.co/consultas/detalleProceso.do?numConstancia=22-4-13098199&amp;g-recaptcha-response=03AIIukzg1yda4Ohjl5RO1go4e2f4SyK4EC0yQZ_cZWbwsx7KrAwwJO3FoCoTO2ERKzrgcl22uMYT-OdHFXqcHnbS4HJ0piNug76WpJDUdjZ0FFsQeDlFqzaiSK4eS40GVWi1xXhgqztk1dnpvXrkwtbr9t9_UxLJMe7IJZq3VHVY-eTTvOC6jgFxsdvQbPvICs4XbE-KLW5gXx6tTqS-Y2ut65pSdqNsSN26ZJby8pwazoO_V0P45CgLdc9sbzHhogyiEAV_4UA3a1JUwVoOkNSR8daKyVGo2alYZQna483MybLVxIP8dDvt_gQN0rlBsE9_nuO1zozPeLT9A_qp57w9DvaaZaoRFfCVozzt5_A5qViCkBy1BqxPpLsGCuAEE3lp59lVS-MPhPjCpHdni47tMfCtmhNgCFOiPJAJgIEP4Od1L2aTbTAbCZsSnu1tRG9d7Q8zrpSdg7nC3InfmUyn8b6h8OsmYPpKWXLs7GC1zD2Iy3oVbgBnlTCraJWCGAKIExJCBSa3l-UHaVRd1oAXxh1J1622qFA</t>
  </si>
  <si>
    <t>https://www.contratos.gov.co/consultas/detalleProceso.do?numConstancia=22-4-13101708&amp;g-recaptcha-response=03AIIukzgJ1K6DVLTc1byjtYoPtiz3_IbDKpOHpD_Afi8UGXl3-45lcg20-J6HH6-d8s0gyEiSbo01Te23-6nAA6W2Ar495G3vOxHQZQrddOSyTM092ABaeo37CToerqttuA6vSLgZ41IE3LY5SaoTiANXGsVEXaQ3WHfoUcX1GcRVunV0IoOL7-6U0vjjJhi7gkfkCcgPgugYytyXw2L8bY1C4rEuBg71vjiPyhUfnhb6vyTcMwdHplhinpS-LxEsq2UpcDdiVXA2wSMUareXCa_kScOKgiTb3VvrwohaDxGMoX-Ip01aHxhM8sXJNKwDp8-7zD0JpIAaoCqE3ceqiF7U4y7KGDQPtetdFLc5NWrA6hZJ9V-LXqC6y4yq2-eqsYr5xh_if21uiw7oxWxmEwoKXOGp-6mXUgtk7qEYG3IGfRGeG-wMqFnUW1P9gjiq_uQrCEfAZziPpseDdaFC4HDES4scF18oHtP4VCWozmuN049YwBEO1Eg9VlkIVUmQu2CQ4pHMhGQaFu3M96Y9BZY6-hwPSFAiHQ</t>
  </si>
  <si>
    <t>https://www.contratos.gov.co/consultas/detalleProceso.do?numConstancia=22-4-13108209&amp;g-recaptcha-response=03AIIukzjFbtd0_TYfqk4713f5nerpm8x8XJRbNaPKlagQwmShgyr1z2A1uZ_k0SDviUxSb6JBnbwANnqDQhDBxSs25ouZivUTezAfjrSfYs57mlYkemN97q3R-f3Qr4Bre07_YM328mTSh7a5JvG0guqfAEjU35TybYhOfOnh1hejYkEKA_JP3AYoCYMXwDF1wha59uc-GLr8bcUH2gvsdVySQML-lRGE6mkpWBZPSyxmJ2nejvqZ1-ERGskoACg-2fy0bdlVyS0cOHveEQ7b1l9fB_0DVOiys6ugRybstFdu6byE1czOXUrKjECLqd9GFHjdqZvV27U_8wlYlokK6Q9MRrBAI8254mzufQS0uaE8olkAaDbRA7kpWoEH_fQ94w87qXDRV6OZq3lnx6_QcNvrCEqk0BG4qlxOUFqgFwrUsupXYZ8n-kzIBJkkKDH9PPjND0YXg-V9brmvnqoBf5jvWCA9qwzoGRyDvO30a7JO18jdqaA3a4QI3Q0m_OHYg9W6NWjYaIzbqcAWr8BOuSJeeRB0COhReg</t>
  </si>
  <si>
    <t>https://www.contratos.gov.co/consultas/detalleProceso.do?numConstancia=22-4-13098252&amp;g-recaptcha-response=03AIIukzhgC7IlqSgqNwEbwxBk_nhZHRiVQ1NY89_eWXJiiIvqQG2msnhRsaPyt51msuoKXr6gu7RoBKBesR5p5E8mSqe6YP_Sm6xVGn4Aug8dZJ1W-BGCkGwmF2Vh42JxVhLSWKzmHelGoTIAlEqsGDtRliGqdqJZyZNSXGemtbXr5eQcs1YpQ2ko7rwEDyBti-Nvmv9bAOAf7MC-clMfiia2m6qzaocNKNczyT7mRd--i4jRbH9zxno3EG81SsjvTh9dgcLYLQbMIfbGRgd8xi9EpWGBLoAcYZIEBiV-vR-LSxP633Z1OMFfiwfVnevaaK3bRBLwjkrfQ2Q5LoEYwYrUG1YYo5d7FIZ8YD16oT9iXPU1pl0LI9YDEzFV3eMw_NzUxxgzXEAQx1UGGfIRMH3N3nC6WDaUDkXy_uizMpetmhffOIM9_6Llrdo_-cc8VXTO7oq7dYTwR-HIcwmKlsoBj981nBLpHee08pyIv4B2cceGtuF3LSKd2yyIwZ_7D-TYNXHOIyXmRpO-pmlaw3-jbR-H1RKHwQ</t>
  </si>
  <si>
    <t>https://www.contratos.gov.co/consultas/detalleProceso.do?numConstancia=22-4-13106277&amp;g-recaptcha-response=03AIIukziHhE0awEF5wX6TkoV4obcUfkUHKm3aZnagUv8HAfz4vRCkK9LW-xGU4E_SffbujztjpVQibGZZG4Nfo9mY4bbwu5ZX4eJaHzXRUKxaIK9FTBwBHHK0waYDfIvS_rG7nQuGCXKw5RzZEmvHVSQyt2DpjCfDsiwLBgT_s70h-QwNsTdeDUmoctKtSGgyXOnjecQ8dDguT2hYmZ6I0vRcAe5JVvhB6BhXlMCK3Lquc9CYXRbnnXaRa-AgD5W99pBBApTw-pQ2lnsveBHM-wD_m7SPZhhgkWEQiYG2tiML_piCo9Cac3P2IQv8KW2RJ_GgzuTmd8gUOeG1-YUwtw1dcFJW6M_uRuF1D-3CUc5jl06UZznhHEVcVHobvqTj3lnKyMd85CJHAxIdMM5-7HprO4d5fH-dj-DIIduHIi9-Qi8UHaywrBusZ7vCm2bE-3DEtCbJ7E0iZqPfSCY4dNa4DkT_4K0wNb4vuHATvjCHDmdQhKwJPcEMCJQ7hs1oQDOB6pDpMZyiB72Hb_el19zNw6vX3VLtyQ</t>
  </si>
  <si>
    <t>https://www.contratos.gov.co/consultas/detalleProceso.do?numConstancia=22-4-13098298&amp;g-recaptcha-response=03AIIukziqkMC9ccfDmYvezsLDW8iZstw34PAcgjzBNtiHcbfxdNs0qhWzi-OevYQby5zrXkfAYXZ6N2mofUFQ4LdKoWmoCtnFu4GqTYan2ZSZsfhrkkS-u_HCeeXFJdVfaU7Fu8jRzIXFmOsfmJZZLtftfoSRot1XdoCEpV7bBQjaadQnHogcnVu8zBQ1JThRD4tyGAHG0RR0Yww9hCiFs1BtYJjaRGSZlH0cPfqTimcQw1hFT84lTgJF7O8kwqLY0zcEwPH1teAj-XvQDxsB1mV4rFBHURCg-J1-B3znUXqB1doo9aYDtxkIJU8fgfZR5ybppak0Ak92h5t6L9rQzZUczoRC7I6PVOjNPm35bVJw_VSOuLDlorr74kOj_29jHvMHkWl7DRTLwjgmcMLbPaRPZDl30h-bWk9J3CMJg9-bcfIhLntyVd6Wy6bEbOqOCggFA3CZ569p5wYt4VvgcqwaqQkzllakgMrXxpwLYT__Ikaryja3wR3O9WvHO7bfPpYSjgrWmO-t5JClcqQAAiYyOy1F-_4vkg</t>
  </si>
  <si>
    <t>https://www.contratos.gov.co/consultas/detalleProceso.do?numConstancia=22-4-13098336&amp;g-recaptcha-response=03AIIukzjngRHVhjIkmH1XjIX8GCLvGT9tk-sPEfd2IrbHQnMZGNmBM-FSG8HYW9sTHgCRaCD0lFBpX_C5ErbQZb9bkUFkq5WZfHA0vex75p4avZ02UfJoqPWO687zDxpxGk3rvvWcKP_qAfjZKNh8ziyKc2A-tBwCNMrqlQ72UZugFGVKpLb5zrNemAW6W-bXBeUMzno1XJw_WBJ9CiAiGLwG5gDStTCddXzcy2VZ9hzbOdTLhv-cMi8dcNgjSd6XIZEta7mLaYKCCaNPval07qdZrdURIfQuQlAmS8sVhNal1NbaUmxjZc_032g8o33gd7TM2fOLMXyLUBYVi079G5u5UGUi2dq1nN05mvyKwdQX22riEnn5C9CC59lsrpO9wFLBwNthSE2M2fXiMYL-d2McprHFGdXvpibtt1I-EKA-vpvPF6j84X45sTz8g866BIjppx7NSyf94644GMYSqYI-I8EW0CXbOX-bux4S79OGOjOtp7AX4miOaGhE-s8pfevwdsjvDdps1O5h2SXnjSyRLH3w_o9yZw</t>
  </si>
  <si>
    <t>https://www.contratos.gov.co/consultas/detalleProceso.do?numConstancia=22-4-13100445&amp;g-recaptcha-response=03AIIukzhx6An2TU1Zq3MZbRDqsLnRKF1W3HRs-fMyc0xS4XlH4LLs-_C9ft1QS0I-DI145kA_Ipn_E86iVsy0Zp4tTigXhsCiwSkPs0oJlIBTBV-v6sPoPAC8M1eKteCWId4ITLkAs9LwzY6K93Yx1doA8EvkwobZXTZ-TD8jj5oyv2uRjNB5POaI7KTCBCDcsffAyfGfq5UbISIZg-OWwFly576WAYvRc1-J-ejZcvSnCxzgRUqMe4zSpw8rXDMzuV0Kqgb2PVWL8UogyS5ukRKjYgC-7vZR2g7ebR1CWjdbKE9gCp-yUwips4ryXI7fFCRyN-jrJji7oWXSsN3vPM6JV2PPBBpD4-jWErh9mxPWOmt_LIcmVC_D3s5fLAVOaUu75noOwsLriqUfnSNI8_83ONyci033VCiqxbwz4mba2S_3ATpEN1tuh0jSGR5KKZrSQ3ZvvhZ6My54-zCm0sRZo6B2b7NDO3i8fi2tN8urVy6KN_s5M3_Hm0qoryBoiVrWXQ9cdHeKyolO7NnSYB948MH1COtTvw</t>
  </si>
  <si>
    <t>https://www.contratos.gov.co/consultas/detalleProceso.do?numConstancia=22-4-13100475&amp;g-recaptcha-response=03AIIukziPmz1rX920LvyUOy4i0-BypkVTeeaom9KXVcd4QKQKzi09plb9VrPqw7F_GxWdUgwGewDjjAff7PHgbvAMtDLgJy8L3a5MIy_K7nC7s_D1fjeS1tWNW7SXoO4jAuOFQjV-SvYotAcq40ewMCZL6UG6NxtSP1JPLTKXj1scbknUrBVX76MjZWy_qq_LlcjTC1e6UD6xGRklmBybDAzgtDUqVyY-ilMQtOnzAdDLlmGCQ0W4xk2i36WrMc7ZbAlWcaxe86QsnfLiKLGaY1PZ7ZNrMNfk2_35M5PBC8k0TWxsMYlCHqJBHT3UjCgNNViT_CMuesF2nX1F716NC_Md5FW0Ke6JDH-66YdC8eeAm-C7c73XDmTwgoU95nVmDzAxL0o4rOPLXS95z5srAzl7LBE6nyO65UOhTSq-UHKyKwU-SfBs51XmkK_uFG7UZ3ahuIndwU7AgQGLDHcR_hJbQLuicQA02-eIKICP6iBQzEBThSVHVTw4AGefWeazssJSSWmr3eq_eQzlbBOSTD98F5j5ok5u6w</t>
  </si>
  <si>
    <t>https://www.contratos.gov.co/consultas/detalleProceso.do?numConstancia=22-4-13100503&amp;g-recaptcha-response=03AIIukziVQoxRFDdbluZwypuHwODJTdROJcMEr_k8bqHHLYbHi4Zo9dRUdc4KE62thMXmLU9kVxjG8ML3yQ8SAHTH0i0exPcaLP3VSLJhDPnefQ76a-KQlrl2RsbN2RoatYTSKcf5yhJbQ1wIHGbBtMDlqQCnV5kWJDis73wtfQtTD0Jo5pDOeQFRIEFXk0-WwhKAh0cyW4hO3ugvnGNjCLvuk4g7hDVH0702J950CM7KFHsaujiQo7dFaaL-luiRM_zm6Sm6QWXXWG8ItDdxlocJJ0szECq4XloCTV8IUdXv8pqH9s6D7UtUyNzUg7SjqFUh_nHt3XTVZRkLIsAn8tdv1_zUG1m6dHGi9xzQe7dqAhXvkTnmLjAOOsOp8QuDNBWQlP3vUtjTMjz-ybbN5RfY72VAClenDlux6aPBkBNk_Nz58axSN4Xu6Bu498aQf59CsxF8T7hbEJywggX2xEe0HHZB2hofl0R_kv7BbqNzGYPGIbXF73GhC57JyCMQxbjOovpfYEib_nVrkFhAMCozwWsDUNF5Lw</t>
  </si>
  <si>
    <t>https://www.contratos.gov.co/consultas/detalleProceso.do?numConstancia=22-4-13100528&amp;g-recaptcha-response=03AIIukzhNSJBfAn03HgCokEBcrIYp5xjxnNnBZUM_bCUeM8lh_aGzo24RJ0jNN3igN5lHyCMf7M0r0H6cL37VVQO-GKI5k-c2fIt4CDyHYtOE1OJqF50rSAq5PH04Bxgw1q-eH37w7x0lM6kAQJt7eqii3gqJgWVmycN7Nmu0ndYuDEQe3889jMCdDoHLH3yJBK6Kcyd_EGmVsVvJxvXHlcHWSL9O6B4paQ_N66JilewKHXM-BXATZ_E7Z02pdi4pkPJSY5lmevV56nvonZJzEgNI-rQlY_KdxtypA_SFWy-5WlDtZBhKR3j_wH7CG2N5MGD9v2QdU2balmgy4Ox69RrleN8Vw44RvAN3UVb8lhSPTAGW9yUnQsfGqOxTCZRPzUs6j1bJ7KHdpth_I_SVnWx_KgaERcKNQ7HuuRdAtzYXnNYA9E8IGAJNBbIrCJUIiQfk3CRP2s8hlUa7jXAv_DPXMy3XWNhRQ0KVwg2As-s_uqoIb8hTpOfWK3RCsM46kFG6WfNRChgl</t>
  </si>
  <si>
    <t>https://www.contratos.gov.co/consultas/detalleProceso.do?numConstancia=22-4-13100565&amp;g-recaptcha-response=03AIIukzggkz5-eBG4l9WTrRSr99eu3g9fyLwtMjhodCIGBHwEyub7PJp08Aix-p2K0rLuS35A-3DFOCDTUd0kWbG1cuYoZ8KEt3mmwivj9UObEItSvBiuqB2MlRkakCjcplZHiY1JUUJczLSsnV62x9_TVcMVn1BP2svw9G1iwM3GL5p5a-YLFDwdjfAU-QHVLcb2GcvSVttQVq1wZTCPkT_EkXnCSVtBsOZ_Eo5jhnCUtS8YZMCHzKNsZI2FUzmi52HMhS2X3HWPJ5P70EXx1LEoV0BuoTNyUf3FAFPVY7ou28T0jhbK2T-nkHMAOKCT3PRYeyzadoZzzSSXkvwMhnCk3o7_1Y8WaJIraYEP3xrXCALKi6-Ah44wrHrufJMFMxY6CiCOP6bANkoO1dGsVSqIEu2i8qORmxSO1G7SdN5a2J1EpVzOl04-zJ5umxLZ4nolwcGvBHD_sQnSslJR2LfsMbQOCI-mRut3hI4EYTJzEWO098UtaKP6T9gzezw1yd7C8v2ifhrAcExpsTbo2O4tqw3Cs9rYow</t>
  </si>
  <si>
    <t>https://www.contratos.gov.co/consultas/detalleProceso.do?numConstancia=22-4-13098357&amp;g-recaptcha-response=03AIIukziX2DnKCbDWt0iKifepErzjaY_otO1XuFyVqXwvetrxXCWu3imtiDJWibq16bIHfy8ChkGA-ZVHBbg9hEEnoq-QX3CMef1Vf8gfy0Bxt86XEgcaxUlD-UtWXeyfHsGbH7atb_B7O_6_0OjFIS6OFMksIMetUYZ9eSsGKehqjU3wmzeQWZj1G3FIN0ipmtPmWL_U6YuH4ETAAeurwZqfmOyWfp5PgcbsPCcqystLjK5AgFABLNcFO2l7J5gq7bkj0QVGfHRLqk4aA9x0gtXuKpIFww7lZuDnldzZBxC5xi7IyIzIr0ipzvbl5cuEdARDMcVZ8MPPIsE3reeFlZVzn5d62vgMx3QN9_nK5LwXvT9EyLKtpxGQya0EkUycLNXo7DLTovESeDIKmOj_H5Ly-eujAG5WMGW1I9FZcRImHWGoCCdSNb1E7hkn3tvIWBhBXCfdCra37iQE_1yPHWWSnCVz0XG4yO7CL0NYSBIT7zkri3PvdRQRhtdOwFtlFE5NI-SSefkTDpUDR6LyGpQKd1wMj3wyFw</t>
  </si>
  <si>
    <t>https://www.contratos.gov.co/consultas/detalleProceso.do?numConstancia=22-4-13098377&amp;g-recaptcha-response=03AIIukzhRBGzMrs7-XyAkwbDKVKEb2kFVXO7BtI2aQ8OvWxlaeitOt4c6_8_eA0FUCb3GC49Jv0ACpv-_EpkBSqeRxFpKOSRxnMZQqFrdSI2W0IBoSIi66qPPOmoFrMB6G6RcJFjeQCnGnE6r9FZ1gQ5ffP-Hv1sz8J9RDPe6zcDGZShQ5aN0sVPMmaRWdLUd8OH_2XcRdaCRVf_7CfgRqYA4LvblsBaDiiPIHd9xgHdXTw-iQmFTfbesr1ZBdc7Rp1KmUMSzyzUnhmu0QNYLjojmjtaLIXwQlMSmfqTAUl5QToIqBq_SCnfYlidYv69BjvGhUg1SMFwCUzzPV6WV-06T45aECQ7fN9igpwVRzyd3OfKhYQCLBXnMsEwMOLYSTCfsUQq3a5fWy2zrqMQIkSo7h20A8czxpRva2ZGEwgDY9ARvWC_10nEsysjXiKCZgr2RgZs-Ww22W1k4Gwu3rVZUWYx71MXLciq7UtYo2d1npWEiOMeETx7kA8SWwZPkaRWrtRDNSfNd9yRjkqYNgJA2q0x25YSHxw</t>
  </si>
  <si>
    <t>https://www.contratos.gov.co/consultas/detalleProceso.do?numConstancia=22-4-13100594&amp;g-recaptcha-response=03AIIukzjdGGo6F9S-YTNvns-QVLhgxcUliOjBWNBvlAHclFPivYgtxRhitECmgy6Gs9UuM_H4a1HNMJXlP1QUC6jDJr-LXY1a0dV0gB25FOXe5ec9tWr6V5Ja-7kmcsXZ5D_OA_FGhHEXgdE4miMxmgYOV68yIBlqswjawRJQPfsPZC1epof-D9ts6WSoLnaRSbCUNyty1HyyI3mWO-XJBetkHJDFvZVZnj3_P95SzYzfH5iy3lisNetrO8csTFH7LSj7UYDecAQ9FH_h-wJMdSMQVNFOslZ2dyy2j8PKKi9PKjPSTM27g2sEpL5zPXXwjHAJjRbXA7Uq6xWimmEieTPc-L7xdpzsBfkhK3jRrkCq7ykUVQ_2lSgv_sVQV9anNUeTv-7YCsPC6kJIU-3jU2Y11quO-ZjLuAqbrARVgdSVtssVaF8-E-IegvvmgN70TlFLn1ftAvur26c-2FOPM56IvcFqg-LASn5rOO2qn10Er1-DlKwQzz5roG-tnLFHX_tinmqO5q5Ksg61OofaE0NU9-nByy7i1g</t>
  </si>
  <si>
    <t>https://www.contratos.gov.co/consultas/detalleProceso.do?numConstancia=22-4-13098391&amp;g-recaptcha-response=03AIIukzjHx56wkBwHDywvrTh56KVqvag18oStKTqleJIbisfA7Y7NAtEnJ9R060q9XhKvPlD6h5BkfVxB7dZ4ByRanyQJT0dMq77tMfieiUlKqG-NcAWTVySrIQwrKpsUXulbvwece9s7KwKGRncjfZukMlto_8TJnSmUs1XmGUX3jEI8rIJgba-idmIOGjH19e3wcLgrih8jIrDLwk3zWFCMjtxkFlOdPgJMtDvLpfX3a2WgViQb8FXMKOtBcPRrTmUtsEIx_fbVLOZJXfmb5qduU1QvViHkMMpFj27vdMOqFRhNm9aEvr5J9HwDJvBGFja8iiVQ3ga4dio9oa2egQhZQBr2oDfjzSb1lLR1bEmVCdGR-lFcqacyn_tfqwtT7hpEeMkG_tYx73c8nGT_hC5y3btUzDg8x5XeBfW4TXW4jrqArS8QySs-wRUQprZ6BSpcki9Bx1G5Luje_9bh3hc7d-7lvK0G9b1bOMEc-_vzZ5f91Nt7NoKbbMtca0QqbR-Deg1bFC0cuR8f5IzXbL8cq5bx8-rxUQ</t>
  </si>
  <si>
    <t>https://www.contratos.gov.co/consultas/detalleProceso.do?numConstancia=22-4-13100615&amp;g-recaptcha-response=03AIIukzjq3vz8nQ5L-PBIqEInyubY-XddHdjnkqVJS0AweMmLnp_dDH5D2XJdZoSIHO7-sMhspQHIajOVcJ9gPdgRKLfTToOQYNQZld65GaGwAAv4HQqjdslohzQlTimwoJxOVoq6hRK6QLN-JaTh9-sODVWBNRtfEo3QTmONXnd7Wqau1lyCDKDuH6H7FCIa3Q98xuFoU_MiNySQzO9LEzo_fV7LU-LTL7oUAgbXoWZwKGhq9wlRnwmqV0TT_qLlBF5LPxQIAr0g1kyq_0whSxPOe-ErreixfYDSOUOtT-eUMPZPN5FZwhuzQyXo8IjlFmAKR8OOUE3l4N8FR0KDBxbJ0rIbv-JHZFfyB4ImWOtTWmuquqpPBrJYo1mSJX7UdV90vEkCyBgauZ2ZyF4Z3zX5WHQigJDL8jrLzficEY_6Wi8ta7hVXGjfexPar-Z0ekhv1UyJNSvnrMHdrWAbre1HTMRNOijFclDrH-_hMS6yb62ivxIdn-VgLOzm_2XZtAvYyXW7a7qi4igJagdxOrXo47mCJ0kW_w</t>
  </si>
  <si>
    <t>https://www.contratos.gov.co/consultas/detalleProceso.do?numConstancia=22-4-13100642&amp;g-recaptcha-response=03AIIukzgl3APRa9gLhXJajkmUh9KaIeFK8UiXrsjvPCK34W02Uj3PHfKFRhkNJr08YkxmKJNs9ExQ4YKAgQcwBluvDwKcc6FEDN2ERewl6VCY7UdoSWmsIviMtBMsG_Q0_N_MFFXqW_V4U2xJtkRIaSRLOIofy3t11cTJE-PjYHDJnbQkR8wmstF720UnScofFCVnx4-GB8ba400BtfeZODQinO-yA6Il_v9_j-RumBPKkXxHJhMGqwVepHjSuD3quTY9-ZL4cfYKcyxof4LHxzMereLdAPgMnd-VIhkX3HbRCPmPvwe2aPG5Cc4PdseXUdC-6RvzvPO2ZB_q38vz5v_10TChqHQ39zhX9Ccyjf88S1fYv0PeWaPIEJNisJRN45GU5jXjUn8JjSKS6Qew8N1gzXJT4x2pAeQRp_HuhT233OH34fWwHfOYM9ZZJkoBa5xTJajdj-hMbKHTSEpG302ifRWlGLn9jln8Fa13H5eehYK4fqw87dHHnPYruiN4XKu-6lNMaPLi</t>
  </si>
  <si>
    <t>https://www.contratos.gov.co/consultas/detalleProceso.do?numConstancia=22-4-13106299&amp;g-recaptcha-response=03AIIukziVtvPjMPHHgpGPWtq3EIDB94epEfZfdIs0UJFSx1FSMElVLR51QvLH9nx8hl5f3haTiDmH3LeQYfbyREvNjta0kP1fGUwpJLs_QjYLOj7-zFrSZyNBe14A1OKCYeis4EBUq4NRy7oaTOLnoDHzGfbFTx6NqxE1hjgv5C4xjwDtr__r66xp1gIV_sMYmI3qO1vSkxuCdsI8iKQhWb5_E663us2EgQ08itVRdrE9tkkFtliul6p1wNRBcVGG1VxlhvD_oUvbm1tWVQDnqicWGR6y86VYOBKnGvNS7UJGNaCuRmimFD0lxghnMFKb3Rc8y6Kjnu2PRtI2-ga_KrBryuzp_m6avorO9oNTzBlAdqw30o1ipxzepAStM-S2ikBgLa70o-rLWMdHOpA3vH_M32ONcmKPKqtaJiaGEaDUReXwwYH4-1Q8Ih7evBtCbIpZk64okI5rNx3ZF65hH81piDRRPaoEyf0XkFC_akBv4aJLhSOIrZnBdv95E4FuZoBr4DNJsD7c86Kc5XPleqnhAOGvhQ9NCw</t>
  </si>
  <si>
    <t>https://www.contratos.gov.co/consultas/detalleProceso.do?numConstancia=22-4-13100658&amp;g-recaptcha-response=03AIIukzi8T8s33tE-A4mqkmaPrpYIxlS9RXqxAyjJZnC7uB_HNshMColMmcib4GsmUlw-1iYFlmqcRXVPiHPtvrrcXt5SKNC10DnxFtPRBLqQZN_Bx4CoSTNfzzAGFC1P71Axza8LA5-n4gEDWuKHOIsL7wMHmv4lcE4GqtnrkoH5Fw1G4QGBYIdRbReV206fBmZbFqzRrI1ieezBYYYHot7UmYGL_46i5CVURc7A1IMgjxJ5xWsnTBbKYlDpR5bqMosIJx7SkQ3R_gzZrm2OsA9enp1O19Ed_rPU9DgpFW3AP2-WAiJZJBfnLtVf3GJpQV8osCR9T6vwXS63sIoIYzR0a-ngIPXtDNmC5XxnCAS9bpaMXdEmmLouXA_xJONtFnJW_M6cM-2clk5CE66WYyJwXzrI5XmvcWHBer77LTeLYswIMSlHzTKCe3U74CQDKbY0dI3iWc4LJLZOwPcPgicWQT896IpYtMcqF8Zx9UNTekA4TaxtM5GVXKCSo2VIV277DSbmq6Vv3JWY_hZX6JWe-UIfZCw6Qw</t>
  </si>
  <si>
    <t>https://www.contratos.gov.co/consultas/detalleProceso.do?numConstancia=22-4-13101743&amp;g-recaptcha-response=03AIIukzjzpvlgFNwkbZPvD9L1ENFIGr3Rrll_6KeyQuGw-_1_15wtN5TJr9AjsEE2_-YrU9wY4Lvpit1tYUP6m-FXRfAYWOPpMdrVLD6Q3rqJbzR-XiaaP_okXEdHG-zHkINdzxLnxlN5eMp0qkmmGjoivFdUwHsBO4t8lyei-EWmozuUBvUW_Xryl1ewQdIimuScs9CTa9iUGplYhW7jVsxrsbrJpYhhki4RFT2VQErC3O21DQUOXc_3Py_2sKR0et9TZufpM6FxkUft9BbEdQhTwx-I7Htu65IJ2ExPtcSCzZZ9Lf6fwNDC5fn3W101ILWDP5pj1sibOkLrNBrGvIdV7xS6BrzhxM0LJX2jFsLHMVJCxnmorx_tA954RHOq-buT4IXGcZr9dz1G2rLnwA2KFN5Re6GmRadN58Ik6vVzWSh6QeYUuwfVFtM7gsJxLHk9SWnkDI3N19NCrIFAc_4zDFf1TN0l8R15l9PECPyji8C2sbQXCchDC3heEwqFOllKA5VB0W9U5Upff2traC6gXnqssLC_gw</t>
  </si>
  <si>
    <t>https://www.contratos.gov.co/consultas/detalleProceso.do?numConstancia=22-4-13098403&amp;g-recaptcha-response=03AIIukzgfY5ReGVlK-RsjkTKl1u8J_BdprzFWSCbl76otvd4hFCEa6OH16lpbM-I05UW00_SgZn6fLrV4_yAx_Hf5QL_gq4SlNeoI2Msvt5tsO7IJLNolmX3RQOoHpfX52iPa5ZqleS5Qt3fWIx8ISWI34aEV5QCmNkf6daMfjvnn8urDsg7AsuJ61vZWy3CQ-lr8EDfcGEK0poXmA4A6mF-fdVBd4vRsuaclAyHhxSDIWNXpi3AyL3FTv9u5Di62wcKR0OhDUJ2ZCVPb__gyJFLjBo7ceLfYqCUm3rTPgpPJeWEjuHS6RO-b5DQp4p3GSMEnzfe1USr-nWaji1ONkuC2IJPhB5gPuGosSpzYq72DEx-aL4eUTqqLxhxQgeL5LDazyNhy6fm1F-mbMynwmg7sKUNmLFka9OFfnaiyn72FXpIy-84dV_uJhW_gvJtgLc3tC8cLhnA0WDnBIZwYK9BdVr1y4ugW-_M29hdsuUc39_AoQashuwPlmCFw7dcrTmqP14EfYiGL</t>
  </si>
  <si>
    <t>https://www.contratos.gov.co/consultas/detalleProceso.do?numConstancia=22-4-13106609&amp;g-recaptcha-response=03AIIukzhhBtzjCHocgTfl5YK5KMqH8ZUYj2zmnIlspjSzIzmHsFCyxwh8MR8DxM1fJKJZO5zpXCQ0FDaR9k53CCYGMO-LMyjp1pGoGAw_otEnZy2m2OFZwKkj6FonOIHeRtZ5M2bn4U-gOZscFUcLptozoVgSz8e0xD9Eth4dg7STYps_wuB3zGJ8oJ3Fj1KMsc0wqE0Ea_fkM8Yl8g32RfdpcBUTL6vjxRh62wjNwMjTdDJbN2tDuke79C0qTqdZ_2VoxFFhu6UK25r_ZR2irMkPeoecK5_XxYx4Rpv6n-OSRUXLL9xI2BHrZSju2pmXWenr1yJ5aF4dDZ5kj6BTXX--ZTJtjUHrkB2973Nn-Q-tKhNTgVbomLCM51pTAFHgnNtDnMUSKqCICEwxfPcjWgTBkeoukWElLfakP62ZFNXsZ5tNnKGQhFmofCO4nom0NgFOubf_P7UTdKaUGcH49NeEIuTMn1zijz6fIRZHpgp-1fiHTuP9obhslAFcVXg3Q2CqodEkoYCH</t>
  </si>
  <si>
    <t>https://www.contratos.gov.co/consultas/detalleProceso.do?numConstancia=22-4-13107547&amp;g-recaptcha-response=03AIIukziMxxA7NJkzznHcbPQCGrTZDWzW0JjbXn519Kjo6k2num-6msl0jips2-E9CFWBxamAfUedi5UfSUByLtzn6_eCkAhCWzC46NJcr64vptFYELL098hAzMgk8g1rZM2RbQU-FvWjilqkDCpJilORrKiBU24TG3NZ-Iif0Z3MZ-GyNc5zc_2ZFaDbfMzmTsuh2fBM0jIswwdf0Lz5ymVDYLVMKJPgRX8WapsB1Fa_7kks9LRTJt1SnwxqKBX57HIYEGTc7onJujR7QwFm8UwDumBs6TSDS2UgqG5Zu-Xp1dNgvkqDoieoDWw2wI_zEmgNZrGzf5i87ky4RjJLRJ-hHlaDLgCTuA4SWKaGHbgM6a6k53347FkP8nEfRl2heSvxC0bh5fQ2V523HDtMoBdwE829XymlYBovl8wYT2agETuQClYa4K86CcwKLgBQc23dC3SV6srEyQaNq6OngtMorzgZyRlhPqrRD00BPd0jUSwRliBqd1wFQ-Yt8yc8u0bM3rmtN3zZ</t>
  </si>
  <si>
    <t>https://www.contratos.gov.co/consultas/detalleProceso.do?numConstancia=22-4-13106328&amp;g-recaptcha-response=03AIIukzix5G6OyEfYPgU1Hc8SO0BaDXa5t534E-6msSTk92W1MkmBDHKtuBOBausJ8wcflpY4vptuWXdATau206XYHR0J0aOwMozVpKjWspptTqSCsRYYvekA1jbdpUoyjgKuft83Ycp9WUfaRqalToafzEE0CZTCH7cKjzJa6rEsIFBcDVY3u3VwrYdjYUWTfNNf1MMJGVvJIk8CXRRlo1TeVL0KWXQaMuwxw-eecES3s-4KSbg_KzohQMa8AZ-UMLK4HChrkvZp26qjMAVe2uHg-d7gfGAir6395n8fijQZ5ZIhRsAkNSv_PYLEn8n6LkRVsMAfyBpsBDNIJxcQOsBZNgc8LILZwRU3HAl-sz6IaV89KA43VvveBp2-fSSULXuv2DmdOJXLjjzLZaZD84wVom613J4ukvNgiqivv1ewPk5K0BE_lmiq-D87fzsb2BmZTnV1ZAqoVrAsew0E3LUyCfn8ejD_apP68LBX0tugxbDLpkXlJezxeOp6M05cYhYRiOX5AgIY</t>
  </si>
  <si>
    <t>https://www.contratos.gov.co/consultas/detalleProceso.do?numConstancia=22-4-13106358&amp;g-recaptcha-response=03AIIukziOcK-_-i-p70HxuSFzco8qk7CGjw6_KwfnyG7x5UQzzWqpO1YczL1RjChsmYjwtZz2O1i9x27PRuuSBkjUjfhaFQVZOa7cuTht1yzyGiGBNtMKIPvr-2Oas87wHeJaq0jWaV2pr8TeeV-s9M26KpSihjh4CL4TmsMRCgNm2vPwfsB2av31vySVRyK89AyPHFnF5V2tfBH8RScNIKkuVoyJ68LRi_qT4vsU3V25dU-Tn7CobFPuwnza4Fvoihx31e1-h4Ab1FW7wZ2vMZveS1ccmfRGXsBALqg8HRnZFoJKggQGRSmKTbpBv9nbcD5sHcf5lpa-j2dNhA26pEYvyxnBkAfiD2EXgiuSXAeGU2zG6GTGQiXbPq1AWox_En9oDgYYHOXp7Pp94-KcTXEweaoHzbS4ehk7bbm_Y4P6BCHx_EYrGFFV17XH_ItHeHzboZoapfF2uoDM55wBB3JOV6kZ0-8HhhMBtiOuplJVcCH7O-i7YJ_BYdnYLTH3CHIwcKVafTLE</t>
  </si>
  <si>
    <t>https://www.contratos.gov.co/consultas/detalleProceso.do?numConstancia=22-4-13108107&amp;g-recaptcha-response=03AIIukzgZPvshjbS948aVqWyYy9xb9cNA-elFuzWpCSkX01PzpMaEu7d8qRkRQGdkFtdGojkN-RgROuCKoPQkuCPdZS8x4_mfSS6kgWL_6dqrmxpVcuKjaJrBzFCbiTJU6uxhG-A2iTvQ0EGalkWDtvuQ_3PMOK7HmfREaWa8ps5iHVRHLAH_PR5-uszCAHZTIY33JkPDcP7_mzipFEludPOtxDcGurauMIGmmoBksK3Ludl-MS9npL-E7_zopqeR0C5BEgBp-qorfCNtn7fDnq7ecY6x6sQJ2Jz0PY5f4DXN15qR_8Dcf9b1ql9uiGR2YbUg0F-iEwi8gwVbGxMMyx4SeZvCORxUm9hjJ3GUF-6hl0vSRuhTavMYlBuCjZI-hjtqlhJV9eScrgWudDmlG55WI54fqcWAhx0xEqy3FNvBhdiCbCr0EFDfZYbJbiNwLX-1XwYpfn_li7oDs5QG1DNvkFwyrUFx16HR0JtxfcxmDPQIyjfAtmxma3doEdn2SQ8-DXuHXS0IQharueptkfAmpgV5RWEzug</t>
  </si>
  <si>
    <t>https://www.contratos.gov.co/consultas/detalleProceso.do?numConstancia=22-4-13106384&amp;g-recaptcha-response=03AIIukziyh-40XpnG62Wcz5wRMKaKGRr0vS5jhilqhT1Gd-bE3GiMsPjiybhBWf5-ctbb3RRkAKrdIFi9Psb6rcJ8fcOdHBmrvKpxLOdbS0imviLjlDy9q7oHDEFbTpZsx10QvzHzg05QkN4WHxLHN7BHwDIQgbciun0fMNQtdBaUupGVfDNaX_4cl2t4IsXBAXiLzKNQoy5dxhYbN1OfWqe2JTjxSPqz30AttTKEDFoa3I-dwjCMFjgJY8Ru7WgVCs3TLDpjHR-MR3IFntAzwvaYE8i6-fGXK_G5grSMndvqyodwIRjfAUSqXVeiz3IViiZ_a8Ks7cT0XIMLLW_c3T_LDq4r-XNkAMOJbMnvSVPWxZVCJwbCZOwxnszmOIVtERvJkstalOjE5dNHuO5L4pbkccNZ-pE2bf5ofArDwbStWDlQijCx5SChBUgFnJ_r6aaaf_9wYKBOieRA6f0hUUZzso2YYITyf130CHW5_37rCtsY-HSeAIeXPJPUMoihm2Wx_2Kq4at2ibEEVffpngAvAzI1fvGuwA</t>
  </si>
  <si>
    <t>https://www.contratos.gov.co/consultas/detalleProceso.do?numConstancia=22-4-13106427&amp;g-recaptcha-response=03AIIukzjekDRzjdgl3J6mqx0_NHARjq2JSX09cv2OXIKX1W_YMx5-CxEFmVeVNJW9wIMJbib5oOf7TBY_fHY0haHgpIDiZkHW3UUWsjzqGjvngM4S6F5D9xNyX27ZIrAAKqPp3UMuD2RBTcNYDu9NmnOcFK0TsHX1NGOTL0xpX1aZzctRYLafiQfvOfd-J5aomHaz-04ezS2iKDclgRqWwPy5BHVIk2eRet44O6zVtIOgVmVG9D3wc5kU4ZEwAJqlv-L9QVnQmcCbLZUjsnX4PBIpck82kcepFoUFjCK6Ph7U90ayIMw_Y7hYWZQpMth6RHmJ-BqOCTp1yOr8fWYRPOrL109qFHFJ97BHc5NqCyUQfHVPeEkUCqbrlIBxSulnn5WdOHTmikvebHhaKay0eEHJRC91pFi-SeR339y1SwL830fxnok_1z69nGceaL2FDxzw5QGhmHO9_xokgF3bRxgwxvrMRA3OaYWsBN7HFzNoKyylATwaNE0jCqQH986K-MZ-dm8MgDHF</t>
  </si>
  <si>
    <t>https://www.contratos.gov.co/consultas/detalleProceso.do?numConstancia=22-4-13106978&amp;g-recaptcha-response=03AIIukzjWTrANcpuhi5Ig6HF28kEdQJZvRYG9eR5RGSj0bIxj7JwOTiR9qb8F1y1MOja02I6ws-0yW_FFkHD0cYVuLnAaBrjFyn1kzA1QwYDowXxE4Gj96v4q-ANOMWDyOC1P4dGbE_LX_mQQrc4nu0RrgP-cWoOdYzY6mKuuRjVTPie6uf2uNziF8Wo4xHu6AF0pAq29NBp2t8ijETsJUljxYuoiKiigHDGkQ7DuH_C3DShAQ2k4wYqIcXS3uc-y3yfPL94Uk67oEV0FCwJuNyejAsINaCon3UI3Gsfaj2ol-zrVARHkSCcdI1R2y2coFi4mYRBglU5oZDkYKVv-aKrNtiGV4FZlctoLX7DG3_xhny7LrKyg1HIrtQYNf5Ed8GKV2lSZBnhFQLz02clj4wJLnDiWj-focZwTvjf4oGvn_X98Zs3U6biCgxn_QQPLGJ2XYIvxkbe6uykU8xKBSbyOA4DuFOuxWMYWWbfQYP09UbJHhkpOv85oUsdoLp8uK0H4TwJH-aE3vWfiVZXC2FwNZhqXO6o0LQ</t>
  </si>
  <si>
    <t>https://www.contratos.gov.co/consultas/detalleProceso.do?numConstancia=22-4-13106468&amp;g-recaptcha-response=03AIIukzg2UIzNVo0PvN2hvfyfYgCOENZExap8g7cNoyNgDSzBlA_aQST8Bx-JuiTxK3foXpXHxmYqYGCgAEhdbWQ-JpwK20haaDBBPZL5bkM549s8vLLwx8WaOySMwrRnfrQ6LH-KLGYM5GW7gQcfO5ZokiCKSRY-Ser2o7jjGFbpLWetkwc-_VBUeVC6YgBFLE5O5aXzxK6DseYqoe4qLz5RpCiuVeUBThK3x0lqJQPB_jUN0QccklN-7-Ffkcn3cSfbuIiC5Pp6bFKs4ZCnkEu0c2nfeCxU60hB6eLKD93-cKPD-LchXIv902QQ_cfRJLAaPOvPbyktIvqWtBc81OD1-rYZT_-QLOD4HJgaJJO9cxqgOt5pdPbuX8i6szjyfBjJD43xlA-jUJB5N4ojxMZYl3Z3yrvya0hhGkNQWVNN4FBRdXx7eC35XqzIrQqRIiwA5ISen9AoM4VbTZIMs7lz2Ol2u7Mbj2QsBBxMpNLLzIj4TkISEHSrlc3CezzfGhlrFHglWcboCaNFuPBdgLIUKohD3K4PLQ</t>
  </si>
  <si>
    <t>https://www.contratos.gov.co/consultas/detalleProceso.do?numConstancia=22-4-13106510&amp;g-recaptcha-response=03AIIukzhovZPSX5ekol9-b6iyxfB8WklUSpw_99k1DRF9r8n0C5VZefUf6IEhv35nv5LdGQ4m2GGmtU9N6u5AYfC4W8Jky0RTb0-DqOeSImWcM3XeNFkS0aENDu-xNly-DD5S16K0qDYEf0qqoZCDkTBFO1Vo7FIJESy_KnXQYWiriwmOL4F9kf-6l9jupOfQ4xV0kqplG7tX8LlCp7uWqwERD_qN9DQbNlMkIF-u3nc8oBXsXPbAlckADBx4YK5gIxvn_cTtYF75q8hspHjpHqzDNm9ykpnXAhjI7UsGK-M6wgH5v_C5C9K0ahD2ZWJs-VW_hR5qNoTi89njtcWZlTq7obLiYl47k0BG8MNwZlEY0DVtWDR_jc-u6DL-6o3fPGeW90rOaXn_DRcIIKYiYv5o0Fa3ZK7QqLOLwxeulpyWcva0b02QwS8xuyrOfav9QfDb_Q26Bt5QozTL1GPo76LuHbUkG_afuFETw19C1bnAHHHAQ0KKFpUdlc8bFeNvHIBAj15AMBeE2VhfDUgr9myt5-INS04Dgw</t>
  </si>
  <si>
    <t>https://www.contratos.gov.co/consultas/detalleProceso.do?numConstancia=22-4-13106531&amp;g-recaptcha-response=03AIIukzgUYGzi1wtgebQfEgwM07-tIPmJbmE47lCfp1onV1qGs96AWkVOx4XwSNvWLwd5uiI6zf4TTZCGVdRCHnk6ckb3BvNZV-m9ErUng0l4H_OrghNX2EmQKOY71TNqEG_a3IgoXyadIxpF-ChrRWFHS8f1k3_5whmJH2oHiP3JeW-_CTbZCm9i1T9qE9q7DkLxWJztIEmFG_3GPUyAwToVoNbWQJyNVtHjVtfdZ61drhobOhMv_D6e-3ffFSoHgiGz-0Cplx0JN7DU_X6tZdPD7j_bx4NV_g1Md78qNtjhdZX7yOkjwiL7xCxNhIXG4lCRpVkBaUW3DpVAiirswWFfqIyusjHutajtgIZteXwVR7aFTTH4YtESvv-zjC4Y3pygEPVGyCiqOsCdvam6R4MeMnrfz3pWVo7xmwg9TCg2cjR--_it_cC472EBq_f52qxYVpVMpf529JA9nBD2Dm8yWxmIf3A7YEbajQk5WWcVxbnHnzDUbbHjdBDbv6k1wrVY1W6eiGQmaKr2glHEs1foe-LN3NrxmA</t>
  </si>
  <si>
    <t>https://www.contratos.gov.co/consultas/detalleProceso.do?numConstancia=22-4-13108176&amp;g-recaptcha-response=03AIIukzj_pIIXXQ2fTk5ONHh-GPfiqS25jM1oQMnRmNeDnsdmT-0WlPAGRKAEnnTa4RiC_wFTF5EGeaupCS5Hb6NMK7UhZBTD3hjWnc9yXPo2wNJ6Aq_Aw1857ydMv80j2xAYmFg-pAjuJtPk--OAXdBPH3ZDyRmjOLr1kjFvx6NsGqspUeN5mtmA8KIAdPq3hNxgXpqKvK-UqKu6LeTc8rfXHUSc2njBJzpUfUco2h-g46YonYf7NSVhrQlQyxhrSacmZ5GipQFOuYSTlJa-GyFz3NrRXmDluKVp0W1paoN7VCK4vMpqrUSrkzsRpkOxuYtLhU0oXsuwG6n26y5ZJXaMabnCT6fPS23841FnJN8IpAQw6DL-2aaSVJsOWxtbc0Hb6S3YaJqS5zZwem1hciM4qawMWx7GvhpVAE0sWChMqalY2E6Dk1yAVUnMRPwN3u6RF_Ai5JhYyIruzTqDj4sMw5fdSulB_e-EME1hHSoOKes3L-lBDJx5baX-VQJTF626gRRr0wBO</t>
  </si>
  <si>
    <t>https://www.contratos.gov.co/consultas/detalleProceso.do?numConstancia=22-4-13113561&amp;g-recaptcha-response=03AIIukzh6fMJPkFS3gOy5sUJgdrtcq6BHozTsNPfsNyQUOPoVIgRFd5brhV-At9Io_lGcl-sDB5Fdv4w9bUSwOe8CuvIR4_gQfdhLINmY_NwHBjo2NwiQC8OwKf_Q8ZB9qsuydIoikW5usdKO0__SGmrfMCBDWpHs67hkHL0JhDm1T-BNd1u8YmOGO3MOy_BgbP6MseVxNc3-ES_d3qGFCgU9-OdTh5Yf16g-4ZU9k4esNsdQ25DSR04qmtm2dTBa4ldJSHVs742aI0Q2_LNtLQqJDuxVL24E1XMPMkWDL4bocn4IWwpWarwmNtEZav0rpeRu3TUkXNOvNTkk9dojpEKk5dlWp3oGMHvuhJqdNOf8sx5-9wUBAc1-ie312MuCVcIbWiOCqBTSILHkPRzKy6hI5Zs7L-F6OijBgdpBnM0VdkitsiJDUf5z8p57VmzEnrmC4ahz-uJt59IYScB6k0aoJaRMIgwqSQb1pRoe0zb_py6EPk9iUzPZX3jGy8_vJSNhSqngOgc3azIobRT-jsz8RAriw_8GAA</t>
  </si>
  <si>
    <t>https://www.contratos.gov.co/consultas/detalleProceso.do?numConstancia=22-4-13113577&amp;g-recaptcha-response=03AIIukzgrywP18l3zhtzccjYlMQ3vSJe6Zmzx54Nt8xR_Hr2e0mWioOu3Urb9TlnfEQHEELplBLmvdh45soStQNbVKqjTCtOIPnVhuWCieW0NTGbM2LBOQPlZA4YCo7vVn_yKOCjzmN-gxvuhXJ5oEhSasSZa4rYtQo9_Bzn_7rirNfTXig5gyaczxXlZ3S6MOBr-y2gr5za_ZZ2YMMrnNoEMvEQwWKWrlbJySApSJuELP3L78v_H1QvZPI3kon7p71GSzdf4S7xR0FSkoQoJPcgAsIzD3OkNqeTHkGF65yhrY3amf0LduJcku_u-dzGSk0RqxoOY_bkUDCq5084s3nSLfADRYG2tgQ50gDccsyEb0cxDXg6IgNY9psIcMSULtwCPMrBFdAIxOpd1jzQcgS-tE_YYdwTgNw4yW3ASm2gxs6tp8rxnmRJZdk9Hwf629VqlYtetGGjKf-JQthDPvwHXIL1bkZCrdbrKmhzmGl3896A9FiI3G30k62EjEDw0NuFOUsLyZ_Pp</t>
  </si>
  <si>
    <t>https://www.contratos.gov.co/consultas/detalleProceso.do?numConstancia=22-4-13107609&amp;g-recaptcha-response=03AIIukziNaq09dXwsq2k0azldNr1GgX1X4p_8YHCX16CFWHEiEp-QzP8eo8gTF-Hpf9Wz-ltRRKZRuFfoGZGTkzqjZP5KAdnNMRhXw3xt35Hwpqg4O5o1-oT0nvqOlzYwwg4sIDrfnYFuFrigGfyJCQXuRdzvRd6hjUE4Tmt6w_IrYEWc5mcCsiOVI6tfusbXIoF8M3oHo3Y-cQfODTsgsLnKxP5PF2a-O_EtbolIpMYSuFQqzYZ2EFRRLAPw1YCheiBbAhGdBGj6P1ARip97PqK9mrLU8Tj9MCPXM239aShKDNiXfMMTEJz5yOp3zNVKn25SJFdPFDIdVbPe89Wknv2odVcW7U2BO5vvIe4VXvzdkDWRKOYL2v4pEUkdp8k6TQaflNQ5JoCqnXsS2HVdipVQecG-zn88EnbU_TGzVNN_dWvCkjXUOAY5RYmGui2KTQ4Fz982Fe7mMnJmbp-cdizB3ZF8KGa-NLDx-cmfdbpHbPukVgFUjR8pftYUVJAWqHgafs78ksRug_NU8yHSKNP_9XJWknXexw</t>
  </si>
  <si>
    <t>https://www.contratos.gov.co/consultas/detalleProceso.do?numConstancia=22-4-13115746&amp;g-recaptcha-response=03AIIukzh4_FRi7pnojEBkAPT--ZQ0jL58d3au_ptga0hDo2o6Qw0dgRdMPd9sgBCF7EkynL4CUTub7XfDFsUM7wlA_6SQxdycbVFvlyzLRL4h0stfqrIh0NkWgnk1bu3WOVZKPt64J1F1b5RVWW-JJgeZSkuU7QM_WOTMRHIfHqgHPkLXVk3G38mXraSf5WSp7scWhvSxdITno9oZ-Fwr4PWL8LMF9l9tX2BtNsm1PsXMCf43e37nk0iHPDbQO03GHrWbbHbbZr4O6xZ3Je8EQlHoVH3H24JzqFmAXWlu9dsZK93sPASWU_Bf8ev6AgqTTAoKFSYwYmxIcP_Ht1_r2Ilg5gHz9sC1ZvNSESM4q0yHiab3WbYC-vhQyvewsiLiO-WhXyNHSQOud7-4bNwMn1V06-93QJWlLObO9AQLBCoUPziFZG72Nw5RHvXDHATYZ1sAfKXQE9LrDe1KSKrNJ8ZN2ldFIGy5H7scKbfCemBsCSrlxe_jO8W8cvsjqYEpGZlOjtRy4cJwKpjSspHgaVh0MFRCb4128Q</t>
  </si>
  <si>
    <t>https://www.contratos.gov.co/consultas/detalleProceso.do?numConstancia=22-4-13108262&amp;g-recaptcha-response=03AIIukzgURYSZomOCLoZmbFNA44xhMFG-Vemvb9yM9dniT1yOytrxQiz6x-k-woTCeSwp4Fcrn_7BNDbxYGRcP-TY3TkvAnqEM0IQ-UHyNAuZLeYMiMWH0ynVbpxEfnmzQRF1piEF3tSjPPqC1lB6_TaBogFdz-eEDJpI5WMxg2Ohq1cdoLi8j6siRejEfTzyiKb8H6v-q3eFdD5VWPGr8hEjGOB84bMtxOMz8UN8CCmiuUiN7Y4yXTCZUDcoCs9eyK6yzgYbTT_AuAvH2AC7N1LbuMIHObd8TCSGqCylbQEsyjPsgaVJctcgXVkH__jv3mZVElqCw0LjbmmfwQXEFzbq8GMV9zLDJfQt7YM1CstqgJeoYHltEUpnzK173qUn2m_0E4PUV4BkEKS9rfqNV_PjVjbPiS4wvQVrR_-FRxl6tqyDiXa9sagmBQkWaMGPSSbZQY5YhArDe-jpHeDOuW78gKJuGc-4ErO7Exw-qaKADlVtBSMKHK-Ve5VAgenNeOXuIAma5-K9a2Zk0FiEwGribd9hRkZUuA</t>
  </si>
  <si>
    <t>https://www.contratos.gov.co/consultas/detalleProceso.do?numConstancia=22-4-13106565&amp;g-recaptcha-response=03AIIukzhpb4rZ7J9XgCL5D0_m1ta-OLXpbz1B3vubxh7yJ1tL8mO7Y3-qVT9F-otjJqrpA-8rg62lSVa-Rba37KfF0Gu31KPknyaWTDB99mI-RPxXBGRMu6YFAUlhw7rd82NlDtS6mPEm7A27pJjH5Hk-LCN8tCTvrW-naJ2LGAAr7tGlCfMcBmgVByWpX8HqoMAGAT9sC6J8YDN0QqTZcTvRbHxh_g00TYrg9rObLVO7mY0StKlfrQFiffjy7hNG_H_FSd7cVBUt7zJyiC1uItRnWeg2bZvb-3LwC42pIRWLIDRyf9fG21dBCSn_gJfxHIxVpOo_yWDVW2DvDa1UT9n1Phs8X26PHjDqrHp-Wzq-bazwo-t-gKd6XBi8oZ6UTMuMtQnFjfHTuZIay8F7tVgP4CfFhmhOnQ7evUaylV4ucFApm1wFJMrYg1y8q89yT1Kq5WroLx3e3u8PWVrCYlGrdpVbmJUI7LYZ7VbMsooFgcMIxANoanTrJUiK9qgSIenFEhwUwCxE5nB16tOp2J9QsA1RL_HYJA</t>
  </si>
  <si>
    <t>https://www.contratos.gov.co/consultas/detalleProceso.do?numConstancia=22-4-13106658&amp;g-recaptcha-response=03AIIukzgsV0LJruZ76HMam6RjSMxNZ3NWYkjlycTdOHveOPUJ_ZMVvyragBatEw6hiGgOzItctpEYUCCMf-NTkaNtB4hV2Z2HEefssvhf5FfwingFUlIV4i2bTzdG3t-Ux2lYTP6yhCzYJeKGTHIXQv1TyPpzz97nld22dMpQeuf3hGtZ1yzzE2omQmI9D3s7nAsaIyo2eM3KyGvvvJZSUjKaWXbkiMZrDJMQ_pSTLwSVFmfP3TushX6QHEtSm26uBZRPPY5hk4BY0FDI9k0B1JGbY1OyOQU_PNFsDXEbO4SOR6RIo8XtsMXrlLu-JNiCzHXyfnut22c-Kfq7_KDHUgwik1Vwf-QSU7nw7YEsuG7WGG9bOedqEyTVB-YvfeGLgCmowaF86bVf0T9pVEWDPJ-hOFvo7qWpHww6PLKt8XB4_XTS80BiDWsk9VcNG7p2WN9tZMWMOhHkcyC9s4s526Z6Zbq_a1kt3RiuWvotvjIcPyLZeYKJ4iA</t>
  </si>
  <si>
    <t>https://www.contratos.gov.co/consultas/detalleProceso.do?numConstancia=22-4-13106692&amp;g-recaptcha-response=03AIIukzhi0s0DjPX-Ks9tiWOd7XMdQVNMimVH1-ihVxs-dN2K9RUeE1V4KDYloEejIsKI4aC6WMevMfw6WX4AgL8hs6QIhDgE6ma9xiyP1bGDAk_oSyWvj7dI1UT5KdEAdUiHUloE120vnBJbm2MbVew8fAElTVnXw1ggLcnstLxxOoYKOC1PF6_EFWT15ECtvQmjKzlYW66VTQ0C1tkIGLhKU2R5TebJ6xPNyuXmZG6QvE4VK9XriKIDVsxMqZiIQqZKFmetjnBMuJxcnV7EzLB14i0_fViS1wHDDfFOL8EJbECJVeUFQNx2B87XVRcRS-50ShdPwArLQbnvwMu1QZTuw8695U8pHhPAEB4qLFvMRVr4Rcy_GHK0v4wsPWw6kwuG6PERkdlNyh7aTgkKmHtK_alTPgd3AZTI12QpNfLkkcqge2Batk-_LJ5mTM1kQy0kjvn6c_M7gm6Y80i5oqPQHzLWG7roTYbrunKQQEpq6_P1gnqnHNmTlHxyAhJoNVVqDKJsQPc2jZ0QoOer6sgS50tiLfBfWg</t>
  </si>
  <si>
    <t>https://www.contratos.gov.co/consultas/detalleProceso.do?numConstancia=22-4-13106854&amp;g-recaptcha-response=03AIIukzjvJlykyDa-WGtgVIfwhc7J3v5YT791J0Q5tlDHIRlubug2rYSCnOTUZ9bnZnPyw5Hnlj7-NKHle-Rdn1sdhcpszIZ8T6C7TkDVfQVHjNxB2imoaCoUjZy5IZfWjK9g-FezPGKcXnx6ghlGxY6QdLxDc6TkVbX3pN3lDxrG1nA49uHRUmdyGbNRTHHVglPjxbSsoSoUGxNQCqStFyYez9dzgdQOqVT0P7OLvMRVF3qFN3W-Kk68DyKCUqQWfXxs94TD0Uuhj8iVDE1J5jJXGHl2NILqNzNXB_btF2AcEjxst6jDQnhZKRjsnh3pUrdAetC7wp8j0ORBiDQXBAUfwddPl7jdiOus6lPQSFULzslY6P8xxb4_X8iOmFm2C6xniQzpMfaNr8AoXYONNGsomMDT4HJ5GL9VLMzIe-zIzaCO3KkHGkg47u0HcDtjKzWP_CK7u92kAdF8XL5EGzMzi5qKRYcml5CNQB8pKRHcJ7ezyeNrMpnEY87PRhT8xZLZgTV7ikrI</t>
  </si>
  <si>
    <t>https://www.contratos.gov.co/consultas/detalleProceso.do?numConstancia=22-4-13106884&amp;g-recaptcha-response=03AIIukzjH4zJ5cjHD2jWV1P6yiztDWtHBwMqM1Xf9Do8qoPH7jJ3_8dknUYr4svsKZxCdz-2Pk3PziF8s1DAYjDyfj7psqm9vWLousf67cTnS6IqkAax_WkpgfDseq5PK_3bXzzzhnMkWOqMhplha_nttZZbP6A1zi-1KOnLCGpu9x4kwRCPoPJoJGinH2D5wY-NOfYcMui1J5sNp7Zoyb_KhRugyvMVw91xD2dh5gfIHjBvaU14vWJ2Cd5xjr56XYYAYQk7UQsFMHf2eySCJ6vsZHHEPx4tV_slh5ZyzemB8_JrOT67YCGKdeIP9s7FjDWhvj_wzLzoFtorgAdGjjiw-MUE40oNL-RijMIyGdkP6CyTjd0dZh1Ir5LryNJbJu3WRIoNk8vmbKy__YTzwxy3JfGvPl-1sdBtT9RDf4ha3MLtRL4oe_fRa1BFkkJBNZ0aoLdafLH3KDUdoo542nuzDyfvuKzAilXBrUVNcMnLOmXgfCMnYeNcdTNdaBDcwn6FVu_SXh6SXlCQUqp2sOMu5-Gd_7cq0aw</t>
  </si>
  <si>
    <t>https://www.contratos.gov.co/consultas/detalleProceso.do?numConstancia=22-4-13107750&amp;g-recaptcha-response=03AIIukzhnnzLco4CSvcdAXtf3TXsby3I4RmldbcvVQXiPx3BLDV4_sfAZi0HmwZikNQUXkk0fMUH5q_bqcQGwlPhHBPOc3SRwcpOEqpBEsNUnSAphqTSegjzpB675aO3B1GIP-P1P6kdlHa81lz45N6RgXGguryDLhz1mspsLM5vv_rfmDn4VInEaJFtbNFBcIvcTX2xK2pn_aZeaP_LKI57W0kDubZWLghzfSpTzyV21_JMqPHI0qWt0xV8bpRmBxOb5Ujcjn6QGrUUrAUesHTpvt8iMpr9SwcoAjwOjUSVy-u-yJHGkCRayEc4JXf8_xf9UIXkGm3B-7-QLLObJfpjyfkBBOB-i-cWV409_k5MWrlar4hIO3-jIqwRbeGx3tNem-TXJ9T_vTLtWSn2HAXuHFtr6YJrtR8mV6rKBcYkl8GyGJiy33gdhDhnLX-ApK55HfxWZnQpBH6XGAEVyzJIFybhXx8o5NeP59WzQaCuRjvYphbyBcSVs53nKMTmnA-r6I6zlgFmC</t>
  </si>
  <si>
    <t>https://www.contratos.gov.co/consultas/detalleProceso.do?numConstancia=22-4-13106897&amp;g-recaptcha-response=03AIIukzhzrgaMlLmRS67lMwk4su-Y0sOA0sxQaq1wN7FgBsGVZPTiO9YxBXoP6v-h4auDxR0bOCOjSdrvSZLYo6UWC6B-COGzXsWlc2PgWSVAE7tPjEXwGumHQ67MclSNynYvPR4allriSbzLkxsF0AtAvq8BCMDeXFOkPHEJx-Gc4FMCEzOgj_IglCmXIZ7b5M3q78ICZgPbG_ZwY0BF-0-OkHZHeuZdXEpe-42gAwURNTCMBCUmBemmi9ya3JQ2YvaIsusJ4KEd-QsKEWtFa5ZxqovlAddvfdL3UHWpEiYwlpfbgP-_JztDh9Wle0LQwvLsiHjvLwjcG7i9v_UMpAr0mqoaLLg7q6THzY246fcagQOyNHYZ-zL-xA-gu5t3yrFi8Glsy0Y338cDOERajEBS_Sjd0vRRlUFi5vbTTIvcs870cKo8xoHQM_LCmupG4CSnSfH8hryPGNYhZg4wKgjSWgVr3Tyfveo9urgocXNqwue9iCH8PNL_6vEalF_kPQBHqnbdBZdl</t>
  </si>
  <si>
    <t>https://www.contratos.gov.co/consultas/detalleProceso.do?numConstancia=22-4-13107798&amp;g-recaptcha-response=03AIIukzhArE-4q83njJk4a-K5x6NgTwDUNHBGGaFJC4Msr4HhAYttwYMnraWkpdAehq5U1kiP1r5x2RopZ-Y8h_qXv0xUPYUXDgYNoDV5fx2cRLkV9sBY7nVGFWu2ahywPrQbPDBjCkJY93Oufjt7QMquNvK7PlwALm-0FRdXyX0N72x-EheG57IlcQPp3RuDUqF_mmmHrWjW9H5WVfRrd_H_2ntqb4iJr_OMmw5R7byW9PPMlmWSjzIgfhDn2VyRIx0yaogZVNTAAiMguIy_xk0M9mjpt9OpiVKHPb-Z24H-H1ucUSM0QDyHVFWkyTcSFJLzY5pSRfpHQEZ8xbFxo_UoYN-ldZ8tiPbm8j6x2euqI_ixg92btHyBhUNJgbndjb3i8gHxXLPr1Wpm-PPLN3AycHqII1vvlz4cyxGtBdXFG0u0Q6LFNbriF_ldnh9IzhRgxzx6MucKBrRPp9mwPWM4uQmoIIN9D0wJPWZ9AGal8IkKmx6-9awpXSz-Q8Ifi7_ZKWFr1iRR</t>
  </si>
  <si>
    <t>https://www.contratos.gov.co/consultas/detalleProceso.do?numConstancia=22-4-13108032&amp;g-recaptcha-response=03AIIukzi06hhXl7JhcxGOqlpWbD9QDkOP_odNBGtNvCPK-J8cQt7ikx3W1XffUJAtzs9sqsITiX5H_hRJ80uiLut90QfIlMly1aBYjZiNDHtueEKieCi7m_lFGhSIhMkS3-jXX_kaAzsu2qJza0ktwZCqBDVnT-yDsdgMV986gGxKQp9ahFeDaA_lG6BZvwq3wgdFcxM5mVRXrCxlonGr_WnH9u4TdkjfyfYSZDa50IDIfj2bIveT8mLpUdZa_rnz8vTbNlnUIewuG433B7yLq0WwpBttn9CKfA5_A3Sswz-QKIbAulvNCLRICTgETNfQGRKA-TN9oHBYvrz5FrXVPa2me-kLn8aOd__M5RSybv3ZwEoBA4sPX4OmNgAv0EMH92EWcCu0rBKKTdNAQCcZIl7zAJW8IldDBqWHAnjLTi8v70aTog_YB0U8wVN47tgMqJuEMLJlcm_yz8Wew_Z03rT-uzgolbsdnJMioHnT_u_Nr4WrVgsplYgOms8kiy4NXC8rXOIdgnYiOl0PCy3I1DgXe73LoOyFTg</t>
  </si>
  <si>
    <t>https://www.contratos.gov.co/consultas/detalleProceso.do?numConstancia=22-4-13112800&amp;g-recaptcha-response=03AIIukzi6XIcuaen6-VdIyndtUfBNGpyA7KrReb72Pm6_u2DQctzrRrjlyp0p8Lc3t-avcO0ukK1bhNkKpUffowbuXnq2owNspzk06c1r1kbr1T391OtWPA1YNc04CYh1JUisVqsyQo1JLbGeOaWMat0V0Qbz1PHTqV_--K1_Q_t-qZcz9FJGFibOV_4uVZmp5kmFXvx7dCNOnG4M1Gyt1aLR2hnh13QRe18rczF71NOZy-JaK9r0dfVBDzlcitB8EE-CVFIwKOu_G5gEcSC1DcXKtlMUnuJPebxMisifWR3CHWOhc9UWVtamJjGvJVywdVb98zUMjtcojnCVRlZ8KzHPR4i57ASINQpsLa8oRyAXkqf-S5KJQu1uA2xOAx7i4R5KymojpPjaxg42UthJpLt2yhnMZD8FQ-_eoPKGYFWNwYdtSpwVvC5KbkBRvMlnmb4ISqa5SVncVhPByjEBCD0qZSQ2QoSroIjPKSuk8fH07tfZwn2RYZZG468-OCBnlINC1-P1OC-N</t>
  </si>
  <si>
    <t>https://www.contratos.gov.co/consultas/detalleProceso.do?numConstancia=22-4-13112862&amp;g-recaptcha-response=03AIIukziZ8vphTUwxsKJzPg9o1NUHDxTTyFVoxoHStZaZ3gUSW2vDLWwdEJmCSebVobbk80cNOaQWAfHWMeGYhce8RqxCfkaaF9kADRN4pTXC5SCiWs-b_4jEATLIFchBgfG8JF437BGb610hOY4HxqMU5ajGLPdHJeh_71t0wXb9bqcfoi6vVMey4rL67AA19ZRJzZD4qLIYk64kjfrDPhkr8qknOem9SlVifNGC8dQyPDjvpDJXJFDznmmstRsFlxdPemOGv683EhO6DkqRZLjQe6TCPU7Fc955Docodsr2-DyszAdglekXSg-OkKDY5hPOuFcRLVi0JFGE4x1TXbvVXpBCmr_QdFdyBlHaC0xcIHWmKbHkqMboXX1KaytrcOS5NrRvJnvmQrgm_Yazss31fjgWpN66g2y0piwVmiPro9cnbpkPHaD8aBvLYa8otCNnv9GhUjfuapej0AsV0u1RzquNjLkzzLOHmHota3Ys9ehCO7Ue3bCAsk7wYZOub8GF6CW7sDBv</t>
  </si>
  <si>
    <t>https://www.contratos.gov.co/consultas/detalleProceso.do?numConstancia=22-4-13113053&amp;g-recaptcha-response=03AIIukziXLxUoBfVRZousQEmH0bfN7U2EknxUGiP9SZXEI_YrvV2TohaTnr6y-bVe6VEwTjgCc14DviuMTf-8yVUwCglPG2tI_ILIxJzMZKWM7En0hpxtLscpcueKZA-_sgDCqN5HBA43rQj_L6fm_pQruiQXUzW8UxErUagb87X1w3eSVjaBkhh6LoGsaZig-t_wEvlnU5rRMzVkQvIHya0JDBr6NmmTFa4sSpL_EeRuEGF8w0DodHhpQ6rdTbYjvW_z1YyMGXKR0L1-l-am1Lb3h_eZPq2AUWtqbNBhXQAy01qLfMrGywwH2vZLkWPQJlvCMkoqNLj7GwJe2uUszomrm4v0bPQ2gAM5SMQnzWtsZyKhOb0gRf9X0QRPuSwbC5kvbsfURhR_aotssDWTERzqeONHU-riDcVq4cupPuxOx5FpnZloB4dfzpdEudJ1s0v1lr5QHdtTREjnsKg7SBl4jPqGlbx_5_YXeeV5do8QR_g16yYw0hcYh9ZfDiGw2jGvrQ7sYLmP</t>
  </si>
  <si>
    <t>https://www.contratos.gov.co/consultas/detalleProceso.do?numConstancia=22-4-13113095&amp;g-recaptcha-response=03AIIukziYlw_Dwl6xonQAXt8FUtGCgc8THs1F8mIgRnlLGPbL2vOxcp1B-pRLyatC3fqL18WLuaTUGzDAewloRKGRAii4ZyZS3btTXEXQzsan5HETH509CmHcEceO9TCIicFa15tzfpD64dhSqNUnAlALkZW3Ef31yoeXUtE6QIaPu4IAMu5uJANImkDkKBC9wCmV6gOdZlqhNCcSSvUkrRBjmoe5QRUycg-gixfRrA5zyCe_O6xh-qZf9lMgT7Y3awgPlhUPJaMP6dowzvSZhHm5lARxrj9vSWfCL649fHOU-Hku0u43sjtLCBSesPKj0VUq9BPiquGC8MRx6XCcN1kgVTWDHd3pNLoTf1Xy35G8y0Z9TbUFmbzD7_z20v3EJUSwI_LtzCYBDm_4WWIIhzPZL6v4mDI4WBOqShwS2uw4kZASj-Q_DoFDZs6tnK6ztb4L1gt3o4Wv6Nz6V3sICL5KrkuumCATSCzcDxWgNDq4xivSkSsWbYTuy9_sHw2bIqcNpkTUfcDu</t>
  </si>
  <si>
    <t>https://www.contratos.gov.co/consultas/detalleProceso.do?numConstancia=22-4-13113150&amp;g-recaptcha-response=03AIIukzhg1UE6FwUmkn_3HQUIGvEsV_0p1PdYlyzQfYajdrc8qfm69GaSXg1SIIhzK-1KHC3WtYn7dlxEolMGahVf4ydUjZPeiwxxEq1Yd19NnvKC_RlIcTOcGaZDXSWDr1uIE4njiwS9ke2xgN7jN0GiAMvp0S3bg33LH_Zx77YEHqLswMaEEcM66GLlV6UV0nWWSL7MD6WmPfBoEKqoeEg97uGSKcSYarxjdCmSzNwI5-0uC4UJY_X42IkJFPjUjS3KC2jJ5r4-8wVScPm-DfFMelcsZ-lAKjRe4A5_ybTg-v1qFautuc5OEFgW54fl9Fi3ZlcKY42NZwxKPBz6h9XXu9St0YlvrCGkUQWhoq-iBf-fGqEhpj_3Vt-0Df8-rkebFpAcSmxJnE9RakgRQSpUFPyK6xYgQYZlfjN_bn4sdzwlRQ_952BQyY9fw2D9LJi44ia12jLM70Kci63-0YdjBc7aoM4bciFyirqDSisHruxC_2c2X8rUSdNkX-ieOi6qRT428eMC</t>
  </si>
  <si>
    <t>https://www.contratos.gov.co/consultas/detalleProceso.do?numConstancia=22-4-13113283&amp;g-recaptcha-response=03AIIukzg9ynFCEhKKsDaeynjQntYqSEPCqnXiLueUInpscBliWNOMrp8OHpw4O3Ld19JAC50p-KjYSGHd-eXOeqFU9uXGK-SkLXUG2B65UapTySk112TOxSbwHMlKYBotjfI5lHCpeGbLfycKP1mPTo548kRpi2hglORkDvug6gDnaCd-JuvdP4BbJc_LKxLFxMQoiHGOgggR3_mMAG08Tv7iE6nDeTueMlP06XD8ImUSfefTHSHIG8LjalaP79SrtImumhEgiQuBxra6mhG4YVyTwmIZookbDz4dYd4E6eVJx6MgD5d-tHV8rZ391LEe2LZYJTXQfWK3rvPta7c8z1JQPHaOCUiuDZ5n8oGyauXau_fcgaPCubt9_a4CoJpk2LGJtHUdqWsvTOSzsiYBZcDsyVxA3CApoz1SAU587_cbPNNjW0W1Mj22YaMiKDE-nE41ny8wHhSOF9dZltF8dPiA0ugwLKFqakhyTezpB70hq3wVYdLQqFybqiP1XSeYtRvYGPbZRTuKdi7RDRxbhaJdr1SxNfMerQ</t>
  </si>
  <si>
    <t>https://www.contratos.gov.co/consultas/detalleProceso.do?numConstancia=22-4-13113322&amp;g-recaptcha-response=03AIIukzij_b4yX0PU3ZkW9N0iIX1ES7uZdfieqg8onry02jHEkEeVrBgYS-rWR4IgW8AKhov4GiL4gczW6B7286ju5Mj0CCxxJmAbheJKzIRQl59uOx85UJeVGn5V7ZxI5LA5VkuE2HDu6MMH1VKTi0M7UTWfisH26rRGrp7uyyKZJsX9zGrZmrrGH7PvKRSSH2zB1e-SrC8nC0tPJzCoQ99gGEZBPSzk3YlE9OzIUy-6ae7nLh99mtsZhenRbaEtlCi8qPg77ZQq4Ge9IuthCnJPMt2tskobzmGGlmCBk6fXbGmJrYXm0jyDU3S0clANM-txUQbBKsI1fyytFpVPsXSLEIBFyitka4oMud_R9R0e_vPfy-wD5YMeOcjdBZonYk68n5agU1YZWd1PLkJ6LCX66Ocy1-AMi9eNjAHXbkr61ARGfyLjtINvug8F-I8FyDYDUgC5hQsLUr-H_DqOlxaj2YVqmu9rmAUHZGZV8JF4dgbQlkjfB6OiRa9btiXMEqdlCthONEZN</t>
  </si>
  <si>
    <t>https://www.contratos.gov.co/consultas/detalleProceso.do?numConstancia=22-4-13113360&amp;g-recaptcha-response=03AIIukzi8g2Iuw6SB3Dswtoi42Gg_AynZ6GC6aGZrVdl4u0eyoyt88-pmFfWsVZ5A7LPCCL6mqlhcv8x0QXPLfUN_Q6o23m1A4EWq5StOebLifG1u7oI3xIWEVM1Y0lATyGul2y2qhM7KIt87iUilKgzjhMxrzbl7uyRX4Oim-mVgQUmdSAiwMCwJHxWoNl5Bjelmw95nkeTSeY1LXqoKS2Gene3lVhS7hNKbQ8AuSiQpDiqbCtwwB-U-1M2HJjnbwpZQ0MzK4MPcQspCw-eo58jZ_Ewl3C79ez8TWVAR1vpaYZBAvru_vCPo_gbzgn6wBPBm_FCrVJy_sH_o2RGt-XKz7a8oefXepoST6VNHQoSrrITSQHaZkHtNf-QabGKqvsi_TGmrCLz2PO84s6cglBzToFx2cYf1GxAKWkwsYbPsRdQ2_RCsrl1CYz5aJKKKiL3aER65Ly6HaKEwo_f0n_Vk3E3lay9WmopQ6zBo6Ai0eAPHNectqISF4bloxZFP9dgq-Lh9I3vFnEvuHuOCtA_Jt4RIB_4-GQ</t>
  </si>
  <si>
    <t>https://www.contratos.gov.co/consultas/detalleProceso.do?numConstancia=22-4-13113413&amp;g-recaptcha-response=03AIIukzjWqX0YgxLDeh8sTDwg3ARDXavK_eqIYIB9rey0-5iXqF_j04m3r8TE9i9gB81-mBWLtmp3F0c7JrUOqCVU7FFPlEWN7X7V2lR7zKdw-kXPHKzk_1uacI4ksi62z-MaAvbUSwgXajRxtHWVZSiZNykm2IMnR9jGMu1OAruYOtAwf9xavnRkkaorkT-9gaOFJprDG1lIwwxRIgmB3ged7VWfZigxI9AuTsDFXtfH8XQ_vnbsdHTiX4GlJknijuu6nZEOVUVEBBaHBGfXDiWDakBqxx0tlN2NMIPgWg5NzuzV2Cg0-o5U7YW7N_Hikw6TW2LmAO8SxRqSZpzOZ12CMO-CL1CLgBF15f7cRODRgBEbH7xHrTBp2TwfsFhcbLGbbyHiH-uOvqHaAJNJPyJ7kt6aee-MwOBLmKLoJdBdSp_g74ZPfDMUpsAioYl1Wx-DdfDljZF9AKxzCO8T9fDKcjIjMG8loHda5aG_zQsMKraxEiaYFh13MORinqCoGxU3eOU9LIPLEEmmpE5OWwi1pYgSjgI8hg</t>
  </si>
  <si>
    <t>https://www.contratos.gov.co/consultas/detalleProceso.do?numConstancia=22-4-13113446&amp;g-recaptcha-response=03AIIukzgTkA_EbKRJJYiWmfJ389PzRIuM1PPo9zvvx__LmbmGCgvOmOqEGEIhMPBVmS-LkrlpGYaBah2EQ_6IopY49I83bgqoyrB7zpDyXSlq4i6RBk5Y7DrDGOsbgUgv1a1Ezq2xz2kS2VQCiFo6fmUZzMbIe2Lzw1bxlLmWUn5BPDzM76zfA9RLBnmQim7Ifl7a-ZheRyiJBiR8hnNIWbjX7hspdEnRC7h-dekcjmBlw9ULegR1F1985pOHVCt60keoE8zz7WKu1HwjO_ATjYloxLcwRwkCeEdjl2hdV5wbYz5WimFcVqzDlGVNSy7WQ3DS5rGPPBrY0NX5at6SmHm9DZG8JwBq13OxXxpP-gNrGD-0UyCwvSP7hS1eQsn0P96mcmc-POIyqwvWyEGyAijBMIEAKX2ntLaKIwOXb7S0xQcFW2AVFN-0RfUdtQzJdcpKlDNNlo-lnhM9Vdm8ey7xzte5lDWQDNW-vveSBcbA5bND_xn0Pu-9PAQeR_GXFlr24uTFxcmV</t>
  </si>
  <si>
    <t>https://www.contratos.gov.co/consultas/detalleProceso.do?numConstancia=22-4-13113479&amp;g-recaptcha-response=03AIIukzi5fSYRp8A1NUD0QB5gFFiWUDw0FY1Tl11tgoHSmmqMnYg1w4rXaSOjHdxSfC2-xZTWj9fC8J8-d_De6ynYtzadbBE6QS68nRirgP_TRbpPaeVFjIQZmKgF0ZqiP1InPkzxgf0bLkQil92VPKbRvslHBkiVwHYOUHXZEe_FoTtoX8rAVn_QPpCt29SaWpUQIRFDES1VRVWgmbRsqTdfdHQ5Rw6OW25KS_o_rUENUEWh1ZfjKIdXplruA8RsjnnGAE1KQrTvCZam43mi391H-corFYl6hDivLmJ_P2E_G1OnUJwhfLj-J9BtYhIDiHHBd0-ZHdqPQGp4ofyKVrgo8Rfb4QskDVMf2Rn7P2m2ur8aMqMpDQ7fG8-3CPqRxeFZE6on5iZ2Xrob9bmR4KvFfE5Dq5ABRO3uELMdWMUrRtKB97PYTHRgYjX_F70kkGIkMu1XTxZ6sxrxTbUsoO4K8tINyl9c3zEw5lhjrNRhnXSrmVeliTlAa97oAVXohU79UrqEeat7lGJ88NmyGNl4ZPaKYF9Shw</t>
  </si>
  <si>
    <t>https://www.contratos.gov.co/consultas/detalleProceso.do?numConstancia=22-4-13113495&amp;g-recaptcha-response=03AIIukzg1-Y3RSC1rlj01k1FCx_YDNC4Y5N50Z1CoCFyWLAcg0e9ZqGR5ROj4ZD-_ePnxQssWKVYvRlUXlA91EKsKvJhW80YRSoXzZUQQ8OexyWIdlx4Cnj8pvT6BDim8YoIWl_W-iu6idyLzui0kgpMaBMaCMruPwKUMsiUXFd1l4ehn9UZM_poQTHifCBp3dcfa72vCF0z0VU_6QBwq5pzyhm-6f5UIFXNlCOHHzDafnJ0NjyvwnC1psh7mNiLruWFCeQ_N0AD5fk6pEbHUAJwszkkPBxTdw1_L3kA0I3r8NTabagehOPCCa1m0RbvTkQwTVRM7NCHjmlMfXAmGRzXWS40TR50DxYPKGCPsbtQlwkT3-MUIN07G63sz0BaIDmhGHmUX0Jad-QcQMqAVb9pL3ClghDwbcn6l5cCc1Gk5jyVaxSg0EIfl9gL_gIiGfK2lDNU-Z6-kibX7Djuu5Dc36WzJIAIjHKoVKDUPQIIzzgq1bNe_NSqJJ4lzEvLY-BlD_xwEYXu-jJ6LeWYPUTz0RcDF6bURJQ</t>
  </si>
  <si>
    <t>https://www.contratos.gov.co/consultas/detalleProceso.do?numConstancia=22-4-13113518&amp;g-recaptcha-response=03AIIukzhDmxn0py9On7e8SNjsHeMrOnjbODJLVO-NnB_9QzgO1oHlHBKEjrOVw87U6iR7oM-DWftJauk4tU6T4RQDwroAsRNpiqAPmp6gTFmgHNX8vb1_reBEldoLN_0Lj4yr6q88eV475CiSM24yaKBgiMd8RlK2kpxOl2A1S06DFqvyI8uRwhPm4uyGrdAtyCG3zv7mEbiGEp_5sisA7-vbifGvA61N-asgkPDt5ReHszW-nxPEsbu8F-2H3joxewElKK1tMd4Owk_5M9Pz6J5G10tAwqMpWaeCYITLW1h08ue_7Zv7-3Dja8uDHx3Dj94gl3DflVFf_FkrwIavyznvNDPeSfU-Gsfk3opSanSG6MvJ05SM0Vi1rQFXE8R2LWJcjy36mYwJjIkxRrwDXczGhtjv1J1wA19m0DEIfEkAhUalcxV4FA7VCm3YChWyTsBFM2WspBnkaa1OWWctp6JA9gMtZ37062dEpdQr0eu6JT8ZLUrfCL7aV0xuHvIWN5Wd3Xla7Y2ATeVjj3ExTbS5nUytLTr4oA</t>
  </si>
  <si>
    <t>https://www.contratos.gov.co/consultas/detalleProceso.do?numConstancia=22-4-13114595&amp;g-recaptcha-response=03AIIukzjLkDbjPHELm5GlrupbLgFlFMTm6FqrsEhvcsQxi6fTbBMD8XDUv6kjc4qVn7i9OTEUDcoCc-zxN1MqrgX9RtL8AgyUJwr2OQduqAMFguFJbihacb1O421RvIluQHLGyzEHJ1uYHgwJe2Hk_TFvXjH4tDs-JHuZ37UBLwktnzdTgGN8ZUQFDVOwXDxMTxrUUahPK28vgNik9LZ35xRbbaVi6DUhJ6nj-nueBdSUEqPYh6RNy6mWCqvQhS3cf3OkQc9MYFcFAkGznsE5b4y9h3OU6FZxC_lyJciRLndlsrf6POECglpaMGq71VAnRNJkCZXp3iZFmKT4nEEYyEFnUeUdD4V6_glmssRJmgARS-roE6vSqHbrqA8t7vU4ELsyla8EWZySGFkeXT_CAdtUI1tVxA4z9nnIMqdbkB2ktOJxrVTNTPZl58416p7alyp85tj-QfDRCBhHIbIzLSjj4sywHBOQdN513I3h7nCWJXT-2ZhtbNfzCCfmID6YihHe_TqH5FydoSk-NZgzK9VRkFNFyardhQ</t>
  </si>
  <si>
    <t>https://www.contratos.gov.co/consultas/detalleProceso.do?numConstancia=22-4-13114683&amp;g-recaptcha-response=03AIIukziCUxLUXpTTBQSTyNGU0XJgCq-g5H3DDJ19p5HlhC1cBjxq7sGL0Dm9AW4KvDfgLgvpsAO-OElr0GExqfpJY5owwsc6DFjUCUwxDHYiK3sQK48pqGwTUqDSKJeThjv9Ue78Y2xoGqhVwMz36DzEeMCsZwcIiAG-3fwhNmafe1KGFyPhQPINeyTC1ld3tyFCuqzh6HxypPlnr0Ot6TKXDwC-Y6Zi7Hg6jMoZc9VJXvypW20fKICxTgKY9eJ7Hz0H15czKcDj7tYCvasWw_fgwkG67ocgpFAM4O4rT5YsTULJvDhLyTJW_CvXlM84ueyPOKeXVioZeHmx2QacXkp30aNGZ1eRvVO_w08nQRvMCDcRDlvc5CGoAf9Sd87WtSp_qRrPm_xKVicDpIWak5kEoYyWADzoV-_lzEMoCVaPw4Cz41hjMVKjIldjBX9qPZtfCIf8W8upOJ5k5dkkor4rFIHu-fj1MjXCvWR0MXadxyaI_QwqqgwPZp1SXBqo8EVaGlk_R0-piYWBkn3h6MMn9k3Sh6iE-A</t>
  </si>
  <si>
    <t>https://www.contratos.gov.co/consultas/detalleProceso.do?numConstancia=22-4-13114546&amp;g-recaptcha-response=03AIIukzguVCRui6f3vFrajjKGzKtbxOkRmO7UtrLu04KAQAKY0kczUahp_r_7KZ-hcVcOa3vauTp8fU7_qZZ_tJ-rneAweaKLpqJ2ywTD7eD-YCfkQIuRXSncjBLxAqYBJBEdSOAP_lP_Mqlb0VlluOWdWoeJBTKkg-GAhQ6p-7XW9-ZHIs0tYLB1n0rNqoeyG86mN3VAguHFa0qQxsS11JpkpRUD9UA7Nl3A6u8AijHmenXneQ83ObxB2t6OcCJbD3xbWaniRPtkpywo0pfmVKm5XDljFp9GW5DZxqNSF-lEyAFifpgj9fYL9jjKlYHHrWfltGiAJXlSgcxyXP3mcXsiW9tMh7tRxQcGlJcZjgw4w4JGVlmqb84Mo9ikxlkrVXo4yDPne1tAeBwkExucAkto6V7OG4AEJMaPmetrwYovUXUg3UC2tZ-MErsG8MOrRAJOqauXxrfm80WvuVgh93PMq4VFY-YEbr7lGbj4VZgRZ9U16KIEgfcbOoAnAInBTLjWUalj5p45PT7AU9Y16DdN0HuXmP8DYA</t>
  </si>
  <si>
    <t>https://www.contratos.gov.co/consultas/detalleProceso.do?numConstancia=22-4-13114505&amp;g-recaptcha-response=03AIIukzhQigDZtt74nroksQIQfE2LccDAJogekkZJUOCu6w_oz254NK95zvMc5tmR7g9NMi2O5zuZx11akoVtfFm4KGEwSRFjOBAGCU2dwpVVhN23Vj6ROUaCzey2XFffEtveOFM7sdIj5BVrEXHDWAsQXMpr_zI44eys6rSS3th7VcgaYLLafhs1xcJdW2-j8aaB7qzaFgauyFkUFQyy_GZDvfouBwxj8uf4RQXfIhINLesZnJCKfTQPv_9evZj8ZQ_sm2V5LAcvXo6sC_1xF8MeP_lojiNIFoeKCjj7Pvb3oZBw5Buyi4agGcaC1j1wo52QPm2kghbqz6zg_KSdQtrpi5ue8vEEexLBYvZfoQYp1nCe2J5fC22S3SVGh3S0BGqUxmc8oUEtzUSQGTyMLc3Lu3pMNsD1P6l--xsdFb-KMi8LgSlg13aqwDgHK0lMClO3zmoHHWLI4torbJDiOH3Wu8VF_preK2YimtahMUmobZt-CLgXNyuHtd56amREtl_TCXGv2hxN9wkpR33oRD5xRj4npRLPmg</t>
  </si>
  <si>
    <t>https://www.contratos.gov.co/consultas/detalleProceso.do?numConstancia=22-4-13114449&amp;g-recaptcha-response=03AIIukzh7Gp1kwNbpXF83Oklflbjz6E0IgnAL6llMVUjgibLBYlCg8hxuNF2QYbU-1mtJ8kjUeiWKoA6ouq4XizwhrGOCJHwDwkOH389Uq-j3ZnDB7zwauaaitRxm_E1mlJA5Y527mVFcbOx7s6WN0MBUUAtQBaRDyrNZujTpYFoJZYc0btKwcGPFFBTTAcvUUWVENqYg89pnbNYh7PnSCpuByW_OUAAp0T6mwdolYn6kSejt5oGNM9XpJoJk611QlTjpyfd7Ee1Mc_wtdDlMYzQkyJ60KM6lae7Mwp4TtWGEv48PrhXXWf-u6A9rS50SE_Db_Wg3p6psPVBmIKr7kAOuT3LPYqd5cZVNWRid9XzyhJl1Zx7zXSlokQJ6U-WlpWaHf9YvjLpjAEnrdioLp583i0sJHlHsR9EA0WOb41iuuKvJPnAhwaa0duAp19blHY9eQ5fpKdTnxig5-JfMf4bDOsSf-3vacESq6lC26Wf_eGfN8Vkn-qsCmZr2XlkdTPfEYZqfQ2RYP2KKeeHJfQrz1Gm_fx3DrQ</t>
  </si>
  <si>
    <t>https://www.contratos.gov.co/consultas/detalleProceso.do?numConstancia=22-4-13114366&amp;g-recaptcha-response=03AIIukzgzfiviJ2cxSbpn8PLMIrWXU2H2Eyn1KTBFAlOPpD27CClRFrTFxtvbfORz2rj9Q00xf9UzDs7u3EcX5aG0XP0ufLA-D209YuPzhI7c8X5L-Mq4FGHEoCxWFcJtrCwhVTr5sPAwEF_9i_eCEfDq7SJNA3PMivE_Waetev4G_Cs0uiqm_wc53-xKr84VCNIO2OyNx_vJEth3E4WKIO1wpMgOIUW6Y0Ypo-q5y1jpsHyalncUndORWRLkZTW4r0Ij45ijgyk4No8aQtc5MgPta4GOAK4onJZPtM8D04hjmL4uBYQhBs-Bbr1jSXI-habBifNonKEr2Od8osK9IEe-8UjwVAfx2ScWYgAjEsC4Z89RH5ARj1kmYq0zbJ4mbDpsaaJroSvEC2c3kK6-qygv3qirW6bpaIbIkRw8MgCrl1yR8h2CkC71mAT6yacCpUheG-MsycVgqaFl9fUvomK-gS6OWLP4X75ygCcr_PHkrsruX81W4br2lJ5--vV8T-JTZcPQt-XZVbFWPJmTBpzKWJnU7hWduw</t>
  </si>
  <si>
    <t>https://www.contratos.gov.co/consultas/detalleProceso.do?numConstancia=22-4-13114280&amp;g-recaptcha-response=03AIIukzhwqFHi0wlSxkmWJu7FIS_jCYAdmBinZvjid7X_VxdDzVu5x-CPHljI2anw-AoruZ4ESAHxuNxbTB7pPa8gr3hTbhY-BH8JZ0TlHiAgwFMava6T708PgLv2UPYEB1DsaRZKmBP3QLzX3e4VyjA2yqD3rOd_6SWlxupPtlOwjFmNhmIKa4aO_zgq9tu85b3_yiEPnQtaL0nE98fEsduy4_tWPVzMXVd1AJXCaQZBe64jB8C4uh5h0UH8FuRgKrEHQBo8ES28HeErTtR2QGSLS35MDQkLkC44st382V6tasJhyexSXopgDOG78bV-e-Pv1W-rtTY0oNZpfimgr3gl9wn7jnSedqjcTLxTRx4Ww-TA76DhbEFOuCldjAt_vAwfNqYZ-pQ6lm88evNGfnmM0KZTInwoHEcbkFfQ3_UDr0Tt2JXe3RWhOdsp9nYgcTGBey-elD6KqnEWzSZKGAyuSJWdUQp6KEDmo2ZU7XlZ2vt7hrgSdA5e_gRUjKgPjbKjh0GapiDJ</t>
  </si>
  <si>
    <t>https://www.contratos.gov.co/consultas/detalleProceso.do?numConstancia=22-4-13114230&amp;g-recaptcha-response=03AIIukzgnFGgzaPS43fu6RCOI6gLqq_IGME3-kWLpOY4jg-XLhNj3faFiVoE2_Y7hoIGt7Z6M0lIfbFOUSfhJkq1QH-LTAQ1rFupch2oV1QWAEip1kj49Vz9zELydvGprW-iwn26Unw2W3jrYl0CSYhZSJSehAJxHBTLeua5MMdixiyxhw14XKHgIDG8QoOqaTTqnWhZe5HxCaVrlQ_HC8m8iAje0hmH9cKKD7Y_I77CUoPWNrTZW7EtryGfaHW_sSqT98LSEUPXoyPyTVXxcroNELgLUvE4DnGnTPPk_XwfXPmQPyeDfZBy1ufBy479mLjGQZmOQLhR3rCom0_aG81ubeJ5FU3-VzJs5as3VliJakE86shMtdxu8ex8b_ocDxmt95wnkSL52q6MinEji36pkXFu1aG5g_9zu-VDWX37JMGQjLfcC8pM3D9n0X1KS6P3mo9REUt6GhfF0vB_8BVovHUi-e0udL6NZaCu_GL9uGOyVhfvpdR6QjDEVcFyBDTQzYSgOk955o7ZkdOkQJb1OcRcNVrCE2Q</t>
  </si>
  <si>
    <t>https://www.contratos.gov.co/consultas/detalleProceso.do?numConstancia=22-4-13114188&amp;g-recaptcha-response=03AIIukzj3dsZmY7VK9YHCPJh1AjVH-B_VMGYSDp1K155JPjIvwa7hZbmcpbHFzCIWuwEzPB7k_nscngUoxnL1C94bGuu0VlzKfWFmkMrDuTBqJHq0hplmphGMtc_ckxt_YdJk3jAdNBm31dusYZaseWZ6dYRPwpHoRT2bw9P0zr5F_4uxeuqApZXJHQ9S4BNoIyM9FMnwdX2GDiplNTe4lD_RO8OR2WDJUCEPn_npKDwi44B2Bck6AHTXGSciD1pt1TNwOkfRLGIjsTyvCd1c8mzVEqH_LttuvlxzbuxamkF8UnghtygIIlmB7O8kVtko2JYXlEJm1B5uECRbhX_qCTtxGSHvpsJy9qCmTLF5-HeIpApxFuOYY0ba1WNDBxgkUDMe23i5HmmnfnUAuNwD2VPpRNVpbCvYdTOjToPWTPomFMfXS-AHpHtoWlbOR4Qml0oAPnmXdekrVHq7Gy3fnIHsl9Z64KZJ-Us3wMFa3auPOegF2WXqelZReleO9wZpIsxoNa6-VLjYgx7IcI3l273CjyGLpDJiNQ</t>
  </si>
  <si>
    <t>https://www.contratos.gov.co/consultas/detalleProceso.do?numConstancia=22-4-13114144&amp;g-recaptcha-response=03AIIukzipIj_rvIrg082DhmCb8Xfsno_CAd9wDS0uCBhdJ-KdN49hJx31ycVNgPuet_UTmr4Xg53_EEIY_pXccWY1KrpSIuA9Kc-aPWlAKvLNWu9-OeVfuIquMdbepg2XsmadeuBvECQMm3uYp3s4FBtfurDIpgsSbWjkJqt18TIgOftZe-dACCLLo6RbZuOU3D3RZDAz5rCzcCkWjp77udKfuBp0FsvQOPU_wc1l1VWqMY_VX_DiqG-fcDhtRHYFKoYFx5VL5Rf3Hk970fzlH8NX9oOSL9ErfaS80lFWemyRFX3nfP1za1ze_tmaO4Zh2i2gz-wPR7oZwr34PF5eJhnJGFtvRRog5coQNomVJZTQfGCiUWuQLjGL90-yNaivqWeb0CqQhslly0-oRkXVWrnpRSr0GeFVZ8v3WXE0lFHxm2FH_tXDhEbsXRlDZVibJ5DaItKLlE6OJ4AOYBVYoMMTDWET_HRpM6DgrZzzxBYP2wFPseH0hjZNWmTeOfBq33I6c6Ml5qeYSdeA-G4h0lMSVEC0y3cSlQ</t>
  </si>
  <si>
    <t>https://www.contratos.gov.co/consultas/detalleProceso.do?numConstancia=22-4-13114107&amp;g-recaptcha-response=03AIIukzg8rvGMXoR7U0F88CxHbyg8RNUv0tnJr891x3_KhFOUVaQp0y4ko-2PPwKIhfwcRgnYdTdUnV9gb1YEXkmbvvdvKNCIIVMfjuGlhRPBxhJ7NKbipJhVCpOR7KyDnZ4kCOTkSKY9imcJu0b45Uz2zt6Mhbw70FuE3Q8-EF9DSL6ENy5tJHM2-ZyS-LLyBp4whNTBj1yD9eGppYHJKpnn33u9_GReDO_J0SZWs1vM7ZFMUtlzgPglMEY5sFOO3h2qMrGoRxtbAdqSns5HcdBvkghIsO3jSvExNJ33zOXo7dNkcEsB_0y2bWlsI3SlHUC2joYiPnsx47HtpRqi6QFxpykFr3bDSDVa4BFt1wdIdSBUgvt6r0WZhRjSQo7lcje0UBIv_I4qhwz5PytmgkJ-SsZlwokbEJqVn6sr736KPGYrj5MQrAYi-QgFw1togabSz--L5mJ3ZFLPQxx7A5NgE_GzdQib2ZlfIN03w3XV575uqTWxslWA7Fqy3rEPGU9CLQsMwg0u</t>
  </si>
  <si>
    <t>https://www.contratos.gov.co/consultas/detalleProceso.do?numConstancia=22-4-13114658&amp;g-recaptcha-response=03AIIukzjbtQdzFA-nVOv83kooy2opv_ol-TuapcSRDHS9pqZ3QXBYC-kc27tZgKtRvEDxF_jTcx8cbKCLg-oo2rxK7zAYgRg5WRXjojtk2uw7DefCdPOUTIDqfFlLnJc6At3wXdkMLsvdZTb7heqKk4Ecs6i2vykz_AVvpMHQLm1GrYA2nEX8kafarNzicp5HaahZF4LwbJ_HBQ0HzYu5S97Z7JwU4FYyYL4oI8shEJYhwZ_UAb9TPVSJajKmpejXPqnS2uz3KGDnOYr-A7yDGtZkTJOPxhtWhqrV60NYP_F3HbSJyYES_57fm73IiNmbFD5lUKdHZTuzE0wqZ0CYStgB-0pZikZUsyi9hkgMbSDujdlrZgJEy6MIQJA-NJzt9n50ugWFG-DoV8DjyF0CwbM-sDWGhxKeyKtkuTEPPHEMyFlBF6oP4GMdFnID_ihKsACzAylKxn6GdWcIasiCDQ0CYEkbevCoFAJ6UMmng0yCkpS9fVm4bY8fniR6zpNqlaFA3fdVz4Xq</t>
  </si>
  <si>
    <t>https://www.contratos.gov.co/consultas/detalleProceso.do?numConstancia=22-4-13114670&amp;g-recaptcha-response=03AIIukzjB4WUDSjP04R7V9YmS3p25apM-1p12A7wyV56e_u2lFXLUQ459SW-uJytM2v_B674Z3iyLImpL1oGKOcjuWR61IWfRK57dsLRUoNw0-4FZfOsN_VgYX5w025qogRuQjcNWdGceaGyoh2UyRuRny7sGQybfIw6EN4Yv7STI8vNb5HlaQmrHmecv3eVCL_LWBrLqV0AZE9Dqtko3BUE3st_mVDtsfRPU9dOX5C_OorKno421j5XkyWsw_dnVrjglg5srvnNazMBjnt8oW5oHBnAvwCUOCDMoNPfggrrBXLUSQbQDQL71h2MCoSf7cXzn2_LaYKQgdte8bJy9_X0boeEYya98EOy89Rp2Zt9ruhFQiSe4N1uShKFMPswaM_FcQnR4t_6iJtCP4lfCSrpfENMNF4l2xNs9hIMHCsK1pNqPNb9Yw6a_CHaDyiyLXr0tuvVY9P_S2sDSwUJKvVVkrrswWad3B3Ys80wn_uSPaCxE45ACD3D3MYB34wCRQIewfUqyazOiMKXdyF8tEHJZF7lb5_GV_Q</t>
  </si>
  <si>
    <t>https://www.contratos.gov.co/consultas/detalleProceso.do?numConstancia=22-4-13114079&amp;g-recaptcha-response=03AIIukzh5mJyqA0idS7icRxz3GV3BbwUykhw70mI_na8vnNBVpR-YZf5awtpsWQNV06gz87dz_VkLR1pnsST7YP5M9FphjDnonB07p78iSjAxadNhynvntSi6xLGwl4jzU8DE8cWD_OD3KYwzoFQ-Mad795zTctcGsl62XlgI-O4AkUCvV9CfoNy3zvx10A7Qkp-27sHRxnxJtGEetAw4_ou_UYdJx3km17lGzzIfHytADoX6-7YdZsPlggyuAGO83Dvd55zxOH0WF8WbxPnFXnXMb-yPn9xjLC9DQuOnuGRlvb0xPONHcGsrQq_yI9kie1f_SKmOkMO3vZ3gNRW1tdkCRH-Q5v_l4_F8vXsgp_ZJ0p1mY2F_Fw8JGBXc6wOM4syhyjZhbMQN_MIui_o7MGfUKXEC_boIlChrkwjFVBUytIUWEj9AAHd_ph6U16XXrt6O2n9aN2xQRQ-9hzWF_I9rf4Qk4h77GziQihlkfv3b0iMFg5a7g7KkUPYKrAcgJUcGDt333zzahHIpNgqzJbx6yabe7vAfww</t>
  </si>
  <si>
    <t>https://www.contratos.gov.co/consultas/detalleProceso.do?numConstancia=22-4-13114055&amp;g-recaptcha-response=03AIIukzjysQSyDFOCaikbQLt_PNUMQrrMkdybiHkdkRKc2O41IVUQgVkkE-3KPkFtFBH6fWT-UdIqjU784Bh2PKwBlHfE1y-Bo05J-9nJdaOcnlT0MdipILw64sbbZbQ8tfLtKyLv9JiIbW87ADfdSUp4jqT5JXOg3-RuzBUi1sFe8qZwmkWA34XjZpfNSfyOkHXyiAHFu2KOgkOyIn-OM5361DcXl958H5NXMGl7YU3w3HTTtxUGva6Evy5F24rMax0KGFPRzG8jzWcqGnSjqxDrs-O5D_3CWcwIpclFl3iJZhFgLYVPKycnY2UcUFx49gf_r8B5F-ehREMYBfwZS8GxksQfw33Kw38_nX57iZNu-7NcXFeTH9Pu1Iy-okTbI9VW0BMMOakTMKDqWLJZHX6zgQHol2xW7E0Qpg8psjka_MV38hKfS6Ty9Iin799oOeNbAUje550p-17Q6mhGL8H7v85SC1cBMLywOvhTUy9l0ZPM4YN3iStneJ3Gow1OlVeTCQx5k8g6UP80GqHvtdQt3bdvsZugYA</t>
  </si>
  <si>
    <t>https://www.contratos.gov.co/consultas/detalleProceso.do?numConstancia=22-4-13114026&amp;g-recaptcha-response=03AIIukzgBpTql3_05VD8j6lknmT9kDjucz41ScanVAuOpZSgjLfg57RqkBpqCRYmxSM6vpLuLIclRQdSq4vkK9qGo7M_KT9b77k0XKNBtgCehhn8bAzubaJerYjYOj1-Uc5iIOg4VNIznurHX2K6StsAxMa37Bh3N9yI-Syfd4qVg9aCofWPWAufApXzi1tChoXj2Wu3K_N-o1AtefUBcY_ck2bNPWARf40OCyInl2atJyXXYBjEIPqQompyAZevCIz_3WvlHdwUWueXMySZ3poBJlE5goHq_N5pMBVkcAMab-AEHa8EW5xAQ0t0SzCLJE-qQM_rHiuX9kgfAh9-AsGoUBK_FKxEVbbjZ__kCjpXy-JHUMBdx0TcssaxJM-TFIeFfbRsxX4XQ5QEdaLPaaJzMQ3OeX41os9qz6fDpwdw9mY7u7mqD4YZF1HwYFa6niqESl1Odg3CnXpUSwzrPfXYvcdqbNJnnhQDKSL-qn0phUpppGoIk82SH5FKF7yAR-corrrp_vJQka_JkxAOqz-OcM-ITVBpTSQ</t>
  </si>
  <si>
    <t>https://www.contratos.gov.co/consultas/detalleProceso.do?numConstancia=22-4-13114004&amp;g-recaptcha-response=03AIIukzgKctfblxVdeRlVXrxPeM_grnnvjNIMojsMBm2B1iwjGLx4dhqdRbBN0AMATZR7Edc-7u_cj6irladAUqDcHrNn2QQWLe82NDvy5L1COSvK_b9c74I3S4sLmouuHnQzoV0x2tFhZ9GG3RMOiWPMvyl425oIYufeGXa8oDtfdIpd8vkJ0dl5vpTxEAp4dsehiKmhyQFg-Y9GKh_tymo1OR42pWQ9mwPnqyXi6hfpFsgsWnLP1VSTjkDzxa1fn7NDAe_1U496sKmu32m-mR9nIlKANdQCmXAg5Y40TufLMzg-nah8L4CIxg9HuSxqrv598nl9WUDdL7SZpL8iIp2XUd1TcRx1Q6NyiA8PrnPLJMDvtbMVLIvc6M0cs1O3CEAEjZBX5Qmkx272mM8zYiFu8IIPbj_C4zQBMLEyJ9tENAlBsD8dgl9gdw7BBc3ya0Vf6w-6u0WUiqHaJ0N-kTNMBZtnVHbzs3KCMq5pSXLI1ffO8oD72CBO_OGTD5q4kS5VJ5u4_sJ8hlo3ISiq6LFiM5y41N77tg</t>
  </si>
  <si>
    <t>https://www.contratos.gov.co/consultas/detalleProceso.do?numConstancia=22-4-13115778&amp;g-recaptcha-response=03AIIukziTVzQxTSgsicr4oNBA6TbhbVlgpkGbjdX-sd6QnV73knX3POy5FvrIK7-HtXWyn3nni__qb7zSq5Y4KFUDS3C6vzhKg_fNbDmgHzJJoIv8lzcSilhkvi7clVyCoRZgsvl1fkQyiT1Zo_6x9LzCpqWFP091bJEkraZfR6xg5ZNxqN7UQQO3FVkUicpwakeOPKQcDAZ0OzBrNUY-8GGg3I1vJitBeAjarFN-QHh5eFgmw3rDmz9Nb2vVLdloxyBYul3v6VgyJibz36z1yT418-R_8J2voDTsUMCLfiDizizBWSwIFrnPO--Vaq-tROpte0gO868Z9Ti83D6l58qlsfbo5yQ9A8D51N_K7-HVAQp2xgBE_vowncS0m57ygaBS2vKrsGYDxkO2qyymLYE5LvfLlmTExbHg5nAKC-vbKcPJx91OCDmraznI00FVb9CdyZu4t0HQ20B1BvKnpE9ouE6aiUr2Hb4kSnw5f-9BBz_6eEzUqRx4cH7SeUzkK3CTuop-WeL8</t>
  </si>
  <si>
    <t>https://www.contratos.gov.co/consultas/detalleProceso.do?numConstancia=22-4-13115498&amp;g-recaptcha-response=03AIIukzhFtjtZXhov6LIMYdoeyzrwG5n0l52tZ2d1xeWS-9ra4BCZrT49t4JRzyVGOTu2EBV-jQ8Lqq104iUn48br-eiKCzn5p3nCuv_NHkp_59WoHMZ-fnYxGna5fouiZv_tgj6SRIdX6INAOZC_APryEZ8NHswj9-V_1Khsq8fryvmz8oea1fusp0oZTMoxgS0r5MhfxEpbIYonYATuZvJ7i1pSl7E3Fm9XBVjXI3uI6WN7ODkSQ4us75Vwd5Rae2tcRaNtKQSgV8UYDP2cs8M5QKDMoLnZE_zQ6s8ahi7xb26E37K4Y2a1wi8bZwaxbBu2RWTcUUqBACRvDniNGHZCofU1lw20-t2SufQRLB6Uk9Z3HN2VnWsajr-XG5noDhAk7b17jykeUzz9_2RoVvB3PNtE8icR1lJeBHcSrUlTdr-MjMPRKMepdkRpq3yj8QhKtGEf-OVkx4q-VgMnjJDnWXqRU5VedYS7T_wiNN3YBlAUyoAu0AoDp10L8vSA7_IsMp70jlEJpQ3EX6TbQRfoRjg4pBcWbg</t>
  </si>
  <si>
    <t>https://www.contratos.gov.co/consultas/detalleProceso.do?numConstancia=22-4-13129944&amp;g-recaptcha-response=03AIIukzhP3ahFB5mC_xKPg16QfrExUbi57KTbPoSLgFrbiuapGEXymP8yWR2dVXXLHyhZrADGGfqNqXUl1p1puc2gQvRM_pVbc6TsjOTf_fcrY2vxqXdx5r2657FOHDKiwne_SfFk9eOG8riK3MDFvAznpHtJluqr23x8-tywXFvZU-SCGLS62yXCO4ZsTrbb5YU8rmFRPkrFpPHPtlzH2kJe2cTZscs2ylvU-yxXeuQN9unE50E3ogoqypixXy3BvweYI5p5ra_felF_AUpXwGXyiS8rsURb-lMTTIUbTBIGdLUfNs1-H86L82Nvz30D28MiDPM60uVBkCF-7DYfx6BoswecooruaKVYeii4ecEka21fK4cIWAGcPTOuYjeoLXGE4p5QqdbyzpaVjk4XmgoIMjN-Qz9B4XtLPkQeNcotHb3rdWyTQhrps7QV9byzdtOVTWbL1Jq3mslOvsc3Qel3vqsw-YR3jfIne6fyx76VRbsDHfL1joM65qL5Qo3o2xQCgwgLPqMl</t>
  </si>
  <si>
    <t>https://www.contratos.gov.co/consultas/detalleProceso.do?numConstancia=22-4-13151202&amp;g-recaptcha-response=03AIIukzhxL3FBViFADBo39MQ8XFjXKR3OKsH5Mhwff-msyYiX-0oWHInKYUyE9m8_3xhL5EjSh6a6KGtqxfbiMjNk1PZOENNmyJzJ0vB_4WLj2EJ0jgvy8XbncFSEpymG1CWWyjJd8_n4Wv0FKbZ90Bakc6WbgvzaRZw2kv5RQGW-pU1HSdYWyDDYbv8CtaUE77A-b0lowwl5XbnEFqITFqiCL2VBWfbF4p4C8Hre6LVu-R53JzwquppKyXw0sTMJi0d-zrr2mzWljcxuDnpcmyV-q4UYtmOuwr2SVosiQeuA-DlrEEelLUPwAMVjwxrs-gn1MxCt6PzlcxoYW3AH-1Sz9hYsRev2eEseZRWYq-jLW6woBS4DHobAgn4FVUo2h8t6XdbRcxXrO7v5ggx6JJ7A3fsDyrD2zHVUoGGYV6tEOLRtGw1P6J7fx93uzO3IOHIaNZE0tDbvnnt8_HD3HYD-BaGD0HHPLmcn21K1sofVefGnCKx0DLek_cV9jbGMS4irLqq8GgDMYjWbRGfNAaak288qKYOzEQ</t>
  </si>
  <si>
    <t>https://www.contratos.gov.co/consultas/detalleProceso.do?numConstancia=22-4-13124488&amp;g-recaptcha-response=03AIIukziilpUyu80HOlns0-XAV7XK6esYHjwgig3JjqaeAJ-9Jl9TPntnaCTkYVtk9bywd_OHsIdC-j0DygdbW8qGotnSA_eZQFgd2lCR-sO70zlwNpjA-tSOciTjyzq58HBAI7zzueE2tpfWRlYwbyn-OOH5J1iB1tgz92A7WAundvLpTocat9NTfnOECUmMH9e3ZytzWcEN79u38GFr8njlbwI34wDfvhGVXH51uk2Pq7cFHaARu4QXJ8vIsLLfwFc7eVNqFyIusdcXTL_VAMrykn6KiKARf3ZHcl8gz_4tk1bD_bbBI49BX2B2i5uaCjn85km-9wcqlV6z--P2Hnkdi62MAsdDeLfyNZeMimcaKT1b38f4BxmSooFPTC368Aqb-w1JPMPHoT9g_syDjd_QFMHgeRphQLbs5l3NHbUAc_DrR5YqH0BdwUbn2UxmhStxUONY4f-R-CYUhx-HqmmUEdLJCkqTXNxrMbJjtVNPCoLlbt4eV7jQuDyv8ioF4LiCHHefL-kbrJAKuCUe8xIE3JYiFNfupA</t>
  </si>
  <si>
    <t>https://www.contratos.gov.co/consultas/detalleProceso.do?numConstancia=22-4-13151309&amp;g-recaptcha-response=03AIIukzhJ_fP6tDmJbB-9OMkTkjd3fP-cIeJamxEtonGhx94pfU_M6Me_bf9lZCz9d4LC9ZJY3zAiyakmI7Wq8f2RsDXpVNOOfDgCaq0DIAj1Wqn9bhNqwaxrRNACN68_2eOTkKe0AxxzB0hmEekeB10qC7eIyOwhkbGLX9QKePXZwTZqa8BpS0Y1YCmjHmxmj0dFOuZdY2-PrETgeG8f3t4M2W_UGmqv47mwM6iFQ23_50ooLaS9ItkoTCqKrqVIoHBGDned_WMzH3OgR8gOkby1JvEWDIivjqnNGeAdtbwryhyR5wUBxUVk0IapW3Mq7UEQoaVXHxmy6svSR8Ynx7cgllPWjQfvcepGCFYkxTRoR3qJMsJjplmqylBijJkJ2sX-rrnhgAQpZPWKNWXPrl8NlJ2V2p-3CAlN91kuKj3HW5wbWBlipJfFcyoA49FbdcckPwJ40V5sEPS7Aa7_K19PFCgzaxVt5h-2vbGhW5I3aLNlb6Z5bJQDo6QtI_wWSe9rmZjwIMgNLqDvu9n0YHdr7HgHqW3fpA</t>
  </si>
  <si>
    <t>https://www.contratos.gov.co/consultas/detalleProceso.do?numConstancia=22-4-13070617&amp;g-recaptcha-response=03AIIukzhZnE_3BEZMJBnk6Wceg1lVYDnKrdRzFIzn-E-MdzLkn4UyjEOAfnpnBtcs2p-nqSkEOJQHm66NgjRTBt66tI2Ck4MmOEk3FldSgC0GCOCAQchh6ZJ3ejCZi1QzIPElxbPa7fmQSp0xcKBGQre5QlO0WZQJumcLc1FONIeW7vE1J7fAroycHQFIbFAS0SkfOOcit9h4EWrvZTy7wYRWi-h8sQOODJiYjRcFnAhAwt7NsCf4EnOUInygv0FNJM_6NRtiX_SqaazGY9q7iK_tUIDlqL_knXvzyS7h9fxgnW5p3ec38e12p1zrJd8desRTn644C21ZtELDVvG9t2nsGPi_yds-Qw8czIsCHzIghP67MtqYs-kRtQVrLx4MtKYjAWA-OLzlZJm6xI8aUYtyU1i4hecyvB4P-ER-C_m9_lsPnQazMo7R9xuuTV8kxoGp6AUvZb0zBOoUGhFZdvtqAd6jMVwjJRtITUx9ICczGkU4V6g3OoemoQRpuBxMrF6cizcczJJS29SnAIF3L3v6v8AB93izSg</t>
  </si>
  <si>
    <t>https://www.contratos.gov.co/consultas/detalleProceso.do?numConstancia=22-4-13043114&amp;g-recaptcha-response=03AIIukzhD91y1mVUrfI0klgthhkXxbWlRM6qjIkqBFmEacbRTLassHy3jJrwRjaVEOtSnNw5fdmOsHEhpUkq8sjK3bEclDNWqnCUuFmAbx3CzCPPF8lOaHwuVwrUYZvQZ-cm18b69f6JfgrixVjhDW4JYVRmKGz6famwd2Rc4UptJHOrMYgcQzfC9b7_1n4amdjttX3-k4aM8KPc7pbnXtCf1StDiNPy6JzDexX2Nnzz43JVWW6H3hxg_fC4sbYsPbHRbidDss4VCtBdzQsFBfDoZ_gokf9K4JopmO_SBssiCswY19JcabLV9su9LBgIqRA62sb2_0BsByV1mP7YyRrJwAmvMPU2Is9nu_IVL7PWcEyYJoh5pojMWbCaBLNRzv4z2RhSzDpGUNHTHh31K2GYiUacBwPonkbf3V2vK-3PDUwe3bbMsPjyFNh9s8YtnJr9bPuMGOM9igLEIWOHUtaf_KURFCYI1FhoviRB6w0_aDkYBcWnmqtpgb8f5oQc5E9J9sLJ3rAvq</t>
  </si>
  <si>
    <t>https://www.contratos.gov.co/consultas/detalleProceso.do?numConstancia=22-4-13057558&amp;g-recaptcha-response=03AIIukzhc9ir2PNwzQXJIO3yCpMBPiG_0dA0Lv42cJ1rHoUgy7xC0UHx4tPsD8YhRn1gUtDZpyamDHf1ezZ2IeG0QarPXjG4x039Qd47svPVDlCaLy-SnL_N5yo--uQECi-D7led6ntsB7qOzp5ppiwYKutYgNp5DDTIbLCxor1M6YFtZaLWQtsTf1hi_OqfbHbvmfc71upDCBvWMzxrXAhIysKG78FRg2XS5DfFlH66h9pS18tFPZOFvFc_u9owp6RlZ_JUV6vKBNvgSs07w0-2o4QzFfatwb3sZc1mCnCVGJC3Zb6qDb7wMy6g3fy63RJy52ICrRPDxHxXIYP_npXjoaWWaDTvxgzz-la6ARrcCw8feoCgrsjMGJ1L4yCszpBdLr8GN6rZaKRmcVJZou6fmMjpHe8afO9e-uDUNQX7GsnDIRLM5sT_zHa7iRGE8zal3f9DLQ_j7ZVYYzie22flBOzNoqECptsnPZD4afK43dRDppEcjjH-Sw3Wg4p1ZDoOyqx6YkUSRVR4ou5-j_vymfm67ikqibg</t>
  </si>
  <si>
    <t>https://www.contratos.gov.co/consultas/detalleProceso.do?numConstancia=22-4-13143003&amp;g-recaptcha-response=03AIIukzh7UQia3ux4iItTK2BzsoCRSAMxuivoinTw0fr3gTiF5X9nBB-VpZuaTnqDQlCYU8sgMilclc0mpf0bN76wOAybmdZsYG-bJhTlHB3UpEHaZsuk8GN29Z_Jn2W3VH7QbPKdNSzx4NUD5reXBHQft76MOwR6u2vF7Ps1hazjVkflyhp2PpwNEgUhBnppraQwD_LnYHz8keXNkBqaZiW-pkUs2K1rDVP9tf60CuOA406weT3Fpw2co0id-hgUIeYIvdF1Mu-8QfOxGf01kzAV4RoSuI17RH86SlsTTMSJdbriQZ6v3LLZ49o1i9vJ-u3k_sgqCkke6GhP-WaEeHQwkB3WaDPoXtbdnW5BrfhyE5Z73hCpRlh3BvXLBDxYdxySLULwlnZ-WuoGcqhLSTSyjJ6nXWQtdkbMLKW9uulPZmHqgBEwqtGI5eBQG2_Q76Jj1FT4EpB4_-0PgzPUJUurNwqlCiP1NWWYuI0zhyawrIcUNwbBwUsUE8m_5GsT3xN4DxbpdbmIJcKfkmxFBc5KxAmm74TOUQ</t>
  </si>
  <si>
    <t>https://www.contratos.gov.co/consultas/detalleProceso.do?numConstancia=22-4-13140746&amp;g-recaptcha-response=03AIIukzjhmbuxv6A3zSR41jJ4jj60h82BxRdmZMCi9priw29b4FJTIhjyc6XUrXDnfti90nVk0kBfhwX1iT2M0FGOk_Cq9uXBERx1ysKZIk6q3-gj2b8ldLG2hejAucFReJy1gojiIy97nCegAFkIKlvXEUy8mLX-UK3qLxYAZl_wOach43lH4emHJvOXeGZsBjdahgPsxJKid-z6PhEAMSJ3xeznLIWl4XsrjeJQR4y_Epu4YxtTxemasRG-3JAy-qSyqjpALXuNEfcMQjpjREKVdP82-Em9HTLsJXh-jopCTwMVobtcOF50yE7PEojVDjyOwTEIim39ZEroCnV8-yhKp5D6FoyUZDcrdIyNLrWZmJOWsoEFuGDIm7vWOrbZCzBTPAMWZfAi88ncPM4QtswWqNp-tQ0v7fcgGnoIRP7iL9vuYfIYQ4BElFHIFoTLLaj9B1HXNVxukhsq3lY0Ks2D6I74_LX5EC2hRuDR-71YIFpqctn9TkghP4ifB7FPx9DjDcXhRJkC</t>
  </si>
  <si>
    <t>https://www.contratos.gov.co/consultas/detalleProceso.do?numConstancia=22-4-13140824&amp;g-recaptcha-response=03AIIukzhpj1PFm_28lB1QsKNHP4ccee5M0J_8kt1P48eersxNuOk6SSNBTKPKIKGGMWG52qYt_5OEy4jeu9-8b8VSteNkT3lcWmtnY4huBlR-nOcexvVL8WAoE728ApTMSTeL8dktFifS6EWgSdmjuwVl4Z9LZ70AFOWc4f3nDIUQNQabynxBs_hIQxemtnNKOkDrqpeDxHZaG6_HugIQs6qKhOZfCqah2G6FhZ70uv3yoZR5XnnZ1qvwpEcuEOMSj4w4TkN14os-zk4tljkT5RxASRpUWCUJKqwmhCneVckVRUa0OFdC1lXzoMlWatoP_ZlQiFPoPMzi8lDA5Ymudvg1Wo7swqOVWUewilWGzb7LhVDbcSpX7e8T-J1LumJqbIBD20OTW3AC6wnOCdwWtZ9HX7NEsYObGoADHLaiQ2flg03qxTQg_ENRIejQJoIZNVVA7G53CSW60TC7prcfVU4y5TSDgNFhgKnPBFIZMt6MJh2FU3P8thAZfKy5IC2p3A1xhpDliY3rdOeKF5leJ-TDPWkYTo9Rwg</t>
  </si>
  <si>
    <t>https://www.contratos.gov.co/consultas/detalleProceso.do?numConstancia=22-4-13140876&amp;g-recaptcha-response=03AIIukzggshY_BDGNlwEZ6uKd2I2D78RJR3qSuCmQuYbPf0rFxmLOJhUNM2hQBzbpPHw-PxwMRrI6R7xF3Kt5P8-eEpW7AlMUhi34obfiymXr5EvLI0oijgJrvlc_e7GjhxyhW02We-eS115ofp1LiNrCtMZVB0EDUGMBMMC2rIXN5gAyBbDeiUaEx3PIclLoXV_98HPkwii8jJShHuploXciNw6MdVNvVpgFpgreFwutfcxod7UeTUJC8eZnEGZXs59JQEF86NqW3gEm7YyLcZcedVhO2qmpBjc4u2EuCLbFph2N2kapNEdk-eSilwJHFhl_kwKaSCHWhaqBogEf7UxkyrtMWUAv3sA-ikj-cfhKN9vz63GdMMDTgXzLDbPERf8PY8lN_-1CL5n_RRNZuyw480jkcrDuGKNZTKQh3WaljSscdQLlgvm3LOosJb88s17T2DtspmZtNnkSIvFXUxnajTfbOIUTyr6DQEQpl6hwI9BqkuXy6QQ8eSlIHg8u8WTsjKGPy0yTBqaA1UhUBkbq9LAmha7pBA</t>
  </si>
  <si>
    <t>https://www.contratos.gov.co/consultas/detalleProceso.do?numConstancia=22-4-13140906&amp;g-recaptcha-response=03AIIukzhsIJzet9TiEGJzCi9n74LDLzh1x71qAicemy9BiCBu_jzWBPJLwTxZZYiy40jE0Je3gvz4WXkgoxHbN-adE8-0wgUc96RHxWQvAz6nF9JMFyLF4UPrZMIkyRxciOCsY-y9Juh0xXyQ-gUhjY1ncwA0z_IkxWc8TaVm8WLsNPLkIkJpcMmSmDqv5dmGv34I00NZuWsRWOZbOVl6NjYB8995vYQu1rs46PGT8VIxFpURWC1xcjDDDYROA5FxwghyJgn41hQVBkKB7GM5QgRBFAPrDQP_ccdX1s2Rdma4MQYBzQiSlJVr5JSGV9edRR7qLfSwkR99tVE1q3fWQBIsJGOBiPW6-FpSwX6jShdsqu3UIVjSrz_uKOPhRpGlVlTcqxf9Dc8HNCrso2Vz6WlOGXeLpbcEzMKRiv_w5_rhZulNM3V2lp_vIFXGImq7eb1BzPQfb5LjOi1JkSfQmfq6ffI7Mj9zdAFbq3l27XKnizqwVTPOknri3ri-fxjjUgJNFAk1lo2dtpmsjdLL6PeyEZDnz9aAhg</t>
  </si>
  <si>
    <t>https://www.contratos.gov.co/consultas/detalleProceso.do?numConstancia=22-4-13152744&amp;g-recaptcha-response=03AIIukzh_8f1DNg7UFVpWy_6V7rBP4Li9M4w3ls4zTEoufzTQOZkCeoIpRrWkTLdaSfdqeq4pP_4BFPIBAjjWF4Q3rvCwVFRJDE111ZpFJQ1QfV5LKY8AmTFawoQMr3YuXnjHVRWfiTknEDLw6U9KZoYP13IQddHISKobCSEXeBKVpNF-Hd7y7t7oBAN7Uqg3Q9kjXMpMAqB6HruXxT6hppi2VJk6H6USyhXzdXEmA07JEPY5NKXjT3KyUFJk6qDDgcYsENrPgu056MUiiGiQg6ey6pXFp9AqOUC4XdSN4Pxqpj1YPgpFued2mlWcK25uBuQzb-mC-GjpoFQe5skwTcIQgCW-v4Kd25ZcFtuD3m8W0za8jrKYvLzI8AVhUc5ZeqSjqbVn2kiyW5XNS8yRSZT54jcYpKHkawodn_iJgw3y3HMugeaKPHFWfDfGf57rWMurYzSEWKvRmmzvaZQisGm771F2wBkM2barlXsrUV7cCmwn-UAYeu6jyfh9OJeJTX9kRViYBXbeUtLtSBVUV2l6KhOKKyIlWA</t>
  </si>
  <si>
    <t>https://www.contratos.gov.co/consultas/detalleProceso.do?numConstancia=22-4-13140927&amp;g-recaptcha-response=03AIIukzhJKyWhK5eB3dEyn5McWHtIvoFSxi5izi-o3hFdSOgodf7xeReP9u-yfldYWrJ7kcZGAJPuuBUMBbdjFXEJ04zdSZP3DVDIXpmkiIRfF4paU75lzJxzDXH5veoNmUJodUdGz6GaV0gmOvg2FdT0VirKghEpUv_eg10r22-73XSIu-azrQn_71dwf-Ng7WMtT2iH7FoXMPeU9dAWeFWaHjo3_zP5T753BStM7Ee-fmS1UBnr8W6i94zvTrV-k_N9PWARuqTLGgYZZbsMjD9vgeFnTkO6dSgYShmrsL1KcIakyc2Du_Qc2A5ZWN4AWC4JFVNsjPROTgroF90qn7vdmxvbThI8bN0FahtEpwlzCwKQHCXtn_7_C6-2p9xmX-HF8V6XRhOS8HI61fxEnlTFsplxruUjnBOYQvAEojY4zNxVZt5_9eN6DfeNxTwxuxWlHil8InqiIvFA0_sWqJ5Z4tBRT3qcfcl_YPk0WFSvygHTJ4183g9qrY7-8EckfiHbn6GiPHcTUCzRqQfvoSTfu5strjfVWA</t>
  </si>
  <si>
    <t>https://www.contratos.gov.co/consultas/detalleProceso.do?numConstancia=22-4-13143031&amp;g-recaptcha-response=03AIIukzjoPxpU84dJS6rRch0__Hrs4H7bkHIHtN5UyJpuwW4FXvFiPF2eNvVCJA8rReaBjyNYtvRk-0vg2JXcqhLbnQ0JkIJqjVAXFsRXGtpwBAj2AAJttvFtheS1h6wl87fJIH--Rea28ICS8AvTQ-ebojbeGAg00maw5l2PES5lIFJqANsTQOOrsg1qUUoEcQ79OIgc8vyKS8xR9ZJO9CQ56HDsHK3YQ7jKe48C5YHIv6_zllutYUuwGk_4Xmy0BCyTBNUoXjydHOEedmJcOSn0XFehIaqC-SNejIZhY28fmZZxM8h7PIgMU9jPVy63Mw6W2OVLDRannynGlEhc-DM6gkaSSkHk5SX3ewxcMBKHLwf8xNL4VG2DsDs6WiTGGyT45eWbWA7IBEqPo2nsqdyevM8Ra88NR3Z3KC8k7CltV8nIlvi5_7G0ZTrOMOqo5QEMQ88pRUn--YT_Nnh8FHOlg1seZkhq63tqhBO7Vj2kQjOhEy-PbFZR0y9OtePRr2yEK7jyhsgW</t>
  </si>
  <si>
    <t>https://www.contratos.gov.co/consultas/detalleProceso.do?numConstancia=22-4-13140953&amp;g-recaptcha-response=03AIIukzjHSRd3xsc5QniRl0g6evC7XspXp5QC4iUoGF4VLrsD80mCb4OUoMXWb6SVwa8ACNsS7X6_cL5W39XAaliQc-q4Vjlp4aYYYK2WtnR8FTntsXZGpsvAvKcBCh2qQkxoKK1mtgLb2NTIaLmvfrHE5f_fgWJzeARVdgE7_s--p7PN6zLxKC8VOPDggCt5T3yiPZjRHNjQSutyWbRtHYKcXL5AGJVKN5GBnbEnDV8i9I0z5MoiDM4Iy9M0Agys6XSFvT4BgvpSukw2V1EoDEmYEcn-UasDpQBY3NtyEBMsBjkAFcRVN1216LPcMo80hAVeihScBXQzJegzip2ChNDDhgCkqQk27NgE76QoM0dLjgFSG25O0wqa-GF8pxKXeis39-MhxRMVajhostXX2QdmHPY1ohGYHTHjiakd6aNUV0BpZSTC0x34xJqlG4y4al17fgLZ7E1UGa-sExBrFmmd7LEOhE921tTnxvioYa8ybGFqyuS5Dh7vOit_8lhJltyYJofaGHTXsluBlXa8xgujwCWl7FFepA</t>
  </si>
  <si>
    <t>https://www.contratos.gov.co/consultas/detalleProceso.do?numConstancia=22-4-13140991&amp;g-recaptcha-response=03AIIukzgqxelbdnCT_VwDEIgNkbXyaooefL1w0mw3_ZBFirCVqO_eg--ZSdjjl2korU7_2UcWok3tff8zlTV0TgyfsF_7i6KZlfKQIIHyEvR84tiGY5lXBpET5NEtPyyHfZCc8QyS6JxtCYnQvGpjjzKz40yf4fgJiClEcHmLeFV1zO-Ty2LSGJh13HA_wuaJlEZsp8sA0bDYQJlHCoEizoUaAUk_xA1m9fXP-QMwcBWuSnWM_RlCFVXXEx5AtIyEEJ9O-9lw4Los1JDtZ9TcTmWams4NQWDbN9VfdLxs8hBJTXGvaErH3xNPrIb1InbJBCktZSHtAaBBIUxXkNfqWsykU7i7aNLH1oANhb7erpVDMQauRKtVrT7jJJjpA9xlYFmo-2jMu3bXFtTeNf66R4q1UWmlh5tNSnVnvND4gJ9HE2Xl2H7qkbuFAejo9UtPHjy5b3OfV-63AkNJKcHtd57P-hpwpTePB2U_m4iaGlml5mBcTMIzjK01cf3JejbGNIOdvjLBsAqo</t>
  </si>
  <si>
    <t>https://www.contratos.gov.co/consultas/detalleProceso.do?numConstancia=22-4-13141005&amp;g-recaptcha-response=03AIIukzicaQoQbkasYlcqTZwDatJ9bivb1_ABoR4-K3qjXA9Z2OaE5KxiTcPgBSGo6nyXihGSZY32Y5eG83-NWVgJ76G_zQ8mznt43FtwedbLuM3s1KC_U5gneieISPIT6KWmRsZGv3ESvQtNDENN_4fSqijqvjJcPXKZ5l1Op4NWzRnrU6Sf-fWa6R3HPwSx0i47pXAFdUv7cMNFVSPAOn_47rpQ_2zOVuoYxGvXfTfMFHBemdncfIXgvZGZHWKK8Z8MCbDjAS969ND4B2ZabJ83TjMrfVlFWUQ9It5NkM4nfu6ntYhWCof2rO0lle8vEni3UHMpg5A-f01Mz8-0_1MIGFaA_eiQpolRVbYKo0d2ieZ6R9sChbTtOCspiOvSEHYVORliAHe_BsUHnt8_QYJoEkN1fSRPSyOTCa3CpVnJzsHT58VULaqB6rJPmmPISt24Jyjp78au6oyP-nyXUyM8heno60e8epMRvfC9AcBZAJlL4n8XdC2haMq1reN7ZGjPleVaHUM9Pzkn07nsclyoVDxCNHukyQ</t>
  </si>
  <si>
    <t>https://www.contratos.gov.co/consultas/detalleProceso.do?numConstancia=22-4-13141028&amp;g-recaptcha-response=03AIIukziudM8rMNTq0J7tKtjPOgCTtDgh8Z-1ruFpLo8NF7yjvJUhTVh5sqpc7RQ-8jp6PFFFxLwam0Xlm4-VPDQyTXsCgZCTw3O-Ifk61NiPh-I23nTUipPpa-XUfY5Gjsv4R47-fskv7Vq_J9ordB3-mAtI1u6s1L3PmASmD-DP1HXRHNZizEeLqf7SXaLpLLxtpUAqYnu-Y1f72uP0KPZuq4W_PXRj-nWRJGLAjZqoukmbh09sZO0WY__w2k8U171R2yCEIJsqEw2olrEClPswIfCI29NoKfqkwJYdJ5txtXuzog070tAQIJF7g2HlxxCVhO2_1v1GAmUrrlX2ZDXxJhi9pHshz1IaLq6KOoKVoEwbQEmkZn8-b9FmQFc6uZXuTmUfSSyiF0Y2HZhgut5tW3NeuubuJzPV_nT3WN4Z0Lff6-QM6NNO9XYfSsE2gocROLZ1LHZqvLFVlnI2y8BJ0u4fYsJoLM2YwQIkWkwcBMurgr22y5ruPmltd7L3bgqaVz-j1OPHvIL4sctCmGrQtaxAUDKNIw</t>
  </si>
  <si>
    <t>https://www.contratos.gov.co/consultas/detalleProceso.do?numConstancia=22-4-13141311&amp;g-recaptcha-response=03AIIukzjfiLeco3e8PHeqzpuqcajkwMCrLig4eosxiJQbI7mW4iUecOQ-FPa-wAaCrYDObT9g8C7Gm2NsNUyLruGVIgfG_k95PpJTLIDTRVRvu4yqFCQeY1Nmen5pThozNQSJ3BGGuHSYtbg6NuyFF6u9B7mn--d6Ea9rnKyv1ZTm64_50sr5-raZrkqP6_j8IPzDWFkBbSNJNNTAqd5u-_bukZXpdBqRQjK9tZ1OF5xJrcMYGgteGilpTT-6DbBa6g5drl7nZkgXy1zI0VZRB4nnXbNlC_qnrC1SmAh7nfteuKPmJDvDXLzuy2eOBhupgulPjMx9GzB3PHGQF1xCZDTcnuFYE9vazfAc_pIbCKqZeNjds5Kh-18opw9ixIq-CHX7rSTLb5NgtI7UHsnYEdZQQfFayg9SIrecNwNK_aS0Lg5kZOzVYG10ynAgv1FF6zQ-COE9n14x8RJxSmzDvRofk1HRcQ0_YRGrutzpZEzqeMGwFdSZL2lkYrX4CNppH2EW1GREcxWh</t>
  </si>
  <si>
    <t>https://www.contratos.gov.co/consultas/detalleProceso.do?numConstancia=22-4-13141349&amp;g-recaptcha-response=03AIIukzjc_h4lRHUEILZXed7ctm83D0xmr33i7S7UJvZsSNoGVXOQyuM1pzh1zi1f6mPJLe5ikzAm4yHLBjchFOVMvPw1I0aN5frjNWEW7gqJGLRMjfHZeJsR6i1J6kmBEis0SRMUS_QvENH3_wIGGOWIFA9rmtlV0APkI2Be-yw-MFkPG9Mrg7ifgs39J__m8WvSrtiN2EvtUMh4ALugQQjnzGYp2dtmsZd0N0CM6G0mVMzXKcEnUySXR53ktYWSz9HwEQVB3mkawkIzRgtZrPVcO6SAd_czIHZw0S7LacMLmNsn67MvbsGHz9oBwEVQMkSjAQpJHMGZxcHg7C7l3Irc6wo-TM7A32vrPURv0jeXZFNrxXSEhZhMc_lJJZiCOh8FezN1H7TaNcjR13o0fOG06rbAoY6-w1sA9i8AtAO-DBBIMbR6cSVyCnB4MPOb2az99wqWtM3RLHd51G7Q9Ktv93Ej_pDoUAYCE3s8L7W11dU3rxrSm_46U4B1utw5e6ujd5erxbfmDjPbHpfIep3Xit4IkNrZfA</t>
  </si>
  <si>
    <t>https://www.contratos.gov.co/consultas/detalleProceso.do?numConstancia=22-4-13141381&amp;g-recaptcha-response=03AIIukzgNmbgSeB1Llwe4s_P0bt03I4VoEhviCx3FyB2qgPIBFEmHSTdNJr9x_0KErQdiYrfM5Kg9v9BgI9oPF5XSQ6bBe5wPIk9BtpcXqsrae-Hz4c3_vhO_vH0Iaoeb7d_u-HlUHz0XrwRFDgb9arZA4Dk7t1VtGP6F1cwcjoNwwWEtfGMkg5ztnSrATbj3Jcw_vN0WQ1Kg2SqSiQO-aqieove3LJ87vzZISS0QoD4l77V1YHLMtrRXMbonnZKdG2qbCkd1auiUI65ECL6CDpSSm5PeJi5EvHt0pvne7LNUPMouK-dlRF9mgJ4xZQnWt3JM0L09qA3oBu1pLwHTLrFHdBKKaHgoC3EUPjavXubO2iB6dM-fjqmJbpP9nvsy4MrcTb5K2wuzcfY1mbqoz3klfJVhKFq4l0NcGYy4ZmpduTHcvg94P11fi9xJMdvJ1wlMcFCBPY242C5-53obaRNUxhRJWfmp2GdUgNDG3h1z1XBMj1sz_ogyqLdD5mA5Db5_SB_pJSzV</t>
  </si>
  <si>
    <t>https://www.contratos.gov.co/consultas/detalleProceso.do?numConstancia=22-4-13141414&amp;g-recaptcha-response=03AIIukzh1gEggAPYXmE-tn_LBMyoapAhA0dfmnnC7B9lLYIdbND-Fc7RELwvUlTXeXWkAvUPOc9N3phqaT_L1mO-AI2rpup2Rfbh8LwnoEWhjX69-AS2n52zJdwzy0Y88KM_6YlV2AvHXCy2T7y2TJ9avoYEWFpA-nV17l24xXCiz1JnI26dUISh_x7gPX6-1jzxq1mN0UjpfkP_nXZRxcHwO22KSCxdj_1IA5C09-NFCkwlRpzH1hbqxN-5YblioqaXV9YytstEo4YFbAAAY5amBXN45NHfNE7OuDh1ofQdaliROBMeXQBCUnuGPnztLA9UACBMYYkyB2QXxYqJDZTlBDu5-kVtk4t0gEKhS7Ym7q4PzbNGcMnQ3375oKSdAPWg3Itc9Y82i8F30Mxmji4wFL19E3o6YMWRPZ7Ef3M3zRIB4TeIGiNpTxa5Nxmxi0nNyDanhUEft2rZLoN-GZwxW_StiRvZm7qKjO4Fmi57ghDk6R2JY-wwZNw1MjnzwFAuJY4CEhrAfDk_YtWzm4tbLHsyJyaqAnw</t>
  </si>
  <si>
    <t>https://www.contratos.gov.co/consultas/detalleProceso.do?numConstancia=22-4-13141449&amp;g-recaptcha-response=03AIIukzh8COG51P-H_FkSHEYRXxCPKWJD72tAqMoSkY8TsTrvZ0I-8mEYtGOVmGD2eBnoH1SQX5Gkjc0nQa6WVSL5Llu2Csp0GmijU1v0yvaDXPqNzzJpwBUfy3R98PQpHTiGsY_DR6mTvO9mlNCPJmU_GqJMgDsx7n5Q2noSw8Fah45eZAdrn7AlogqlchsXprwLBNQcBfpAO6c3GAnrdw1XRqBtLgub8Q3lh1YBIVaZWAsuBCdM73Aia65_E3BejRdIPCYC12OXAKYium6JKWI_CakACjV4aI3bzCDBZpouBIUK1PUVfZpski2mB4W5Mjq7LC9y4f5C91uUsQ6ISKC23oyGhGUgAyS9gsSszf9lnTLwEVnmYBpUpV1rTR4lNZl9PJ-eIv3OB5EkftwTG4uCTfZfXYsjVsCuWL8Tzq5DxUm6xF2IYEYO5hMbfzWQL-9PgN0_PWHkzoFb_63PJY10240jR4BYtkKngkhLchUNMCnEMNrcF8tv_UETD9EJdsOjp7-M_cfcip1QfCZCboiD5dxB-7W6BQ</t>
  </si>
  <si>
    <t>https://www.contratos.gov.co/consultas/detalleProceso.do?numConstancia=22-4-13141508&amp;g-recaptcha-response=03AIIukziDCPhAvb-ucLXwuj3bp1uBRQ0NWNx9ugnvblosgI-_yEClboGeweZJvCefD4ZX2Qp3tMVUwUHWkA4mKhaTAhpmu-A2ntMrffEogFojPmzfreE9RUauMZ5ssqB5ORtGLyhBqxYuGrhYhfDYBuJhMmMR7hWCFZ_LDDeP1vaX-ORCV1FmHFC6saHuvcOayxXaDjjU96bLaV5U0uAC6CTDNgef4Fjg2vHQaYMkoUEQMu5Lu3s5McqweEeOk7AsOzUROtvnkl5j_BqSHzEWXia_nTQPQD9BnyKhje0l60Eaqzh6LBYTnj-3rn1UeFq7HdqX7EvcrjM2xjbieGqQuVhaWAXhw51Ei_rq3WVMLslpyxsJL1OYzhzx1nZ2FFWS5RBW5tB9xfa4h8C7MrB5RWVhJZF_YtHLpmZuZVZmHy3H5cJAz_dfyFLHKl8197YHXZZsLiZiU4e2xEpagvyIQxtasm-rZCea-fnbqkIt7s3V2ycZkUKjXfha9-N2DlSdQ8P2W5laqg64d_sXWLXuDwX9kMPN0wp6gQ</t>
  </si>
  <si>
    <t>https://www.contratos.gov.co/consultas/detalleProceso.do?numConstancia=22-4-13141543&amp;g-recaptcha-response=03AIIukzgqO9Sd0pBmv44lrVTB4aw3ik049hos8ALBMIXOBhJRT1WeIV4i8BVwjnWDI1Ec1aATTouGMJjigwai0FVFFUxKcYKGLZasBLnwkHl3mR3NxZbS3c4n3TGLTdJO4STndZ5r2CyWSUd9e3rrJkti3rMr-6phojpqpeERojOyAiZPJt6L3iQOcSZeHRpT8MMfYAM3KJublNyzSVLZ14dRyzlHaF4BknYx6kJ8PgFzsiz2mX8sItCKCnIY6u_oUSyedzhT1AG0a7zoK7uleIt-gJexCHoxQErcZG6SbJmpj52CGrs2tyoWhqp3i2t792VKQB9KybvJC9wlK3ESAML2c9OjPn-Ib2EgfOOQdauAKmMT4zmYYbB2P5CWIfemt43_PweJMyH7wljIK9lG6dk_mSoDHiiLQxTomhab-8nncOiJ4p9wTeJvPgOpNTmLr8HoKJPfPjVBJ4aQeR6s7tnznaKG-nR-9O0f3PE_q2nMySJTyozxWSFmv5p5F47nNBrSjcKKB5gp</t>
  </si>
  <si>
    <t>https://www.contratos.gov.co/consultas/detalleProceso.do?numConstancia=22-4-13141592&amp;g-recaptcha-response=03AIIukzijVBYDsaC67azhYdi3w_iF12mhcOXYaFm8Pgxnw7qW29KxQRjbSuBmr1gfhUqJNCv0trczrznoVuW8p1dTCFSgfHnUGfZA8y4B8v-4fJ5ykXOG7SDS8s6z1eSDClySK9hhFG3wl4rMavpIuPYjTaVjcS24mw_Ig0K1Y7dECmjKcj6zdHfA-9x_YmDZc722AGmylRXbpp0P9oLrAxDWXTY8_yex1T3_pZ9XMSp0l_7b86Lzw4lmVgZ_8mfnBw-rqT1UIu9mu343iJ4XJWPCkfFgwytlCTyDYEGSgyOCnSTCtgAPUmY-rYVztR4oSMXtqXw2r8kAPTjW21sQAXMQEwvkkvzxGOiz9PcFoL_r_AimGZinN-vNXDN8IQKq8440h5ika0GwY6DbxNwnB1RWJwfX11tOw7oo7Cehk-t6m6vFVZW1g1HbQ_BuENmDbLv65K2zfPqUaFr-ku8ViQJ-GBD4Mnlexl9E8c0mCKQvg94oHaEri63Jvh3iPaOKyLDS10iiHw2bcQy6PxrIISEOquDggI_LzA</t>
  </si>
  <si>
    <t>https://www.contratos.gov.co/consultas/detalleProceso.do?numConstancia=22-4-13141642&amp;g-recaptcha-response=03AIIukzg7Dfx8jonF64Y53QCkkA_FxglfQgMy0GJdTs-Y6GZz1bjq2WVNCfzl8vO-BigIPreVhpNjGNYihLrifeUro1SXfTX_YzaK7aVLhi9TEhbxawjEPvWvOpxgZ_fnkF1rAkajS1jfJGZfZr9QlC5pBvJvM7sx3umZjwzU053RChiRQbUk91NJLHC8L5GFB7NHleBnXZI5W8hfUzSvFU_JPrcL_fTSSJ7gr5-TzMuhavqCrGXa039e0olHAg1i1L-VXVbYXLmA0jr1-qNhVr8znRKKLWlk5GSFj6D0EZVVnpzAemRm0dHljykREoT5VzJmOabQ4IJIsRZrXzj2-_bi8qu3U2WGagGArHDDiVnULwl0ua5B7VJpcQnNBPN9moc_GfZwqUkTyuoa7J85-DoONrg2vVhKQ0xpO_Sdr1mgIpNb-kQNxGEeo4FnBOKLyXDPH-RH9s2DmZjA65Ci9NdIRATOuPfdEEGXGUBNnS55ICby4TYzNuQKnT5HNmcPciQjidpXIDpge97BWuKJDvfBaFd2XXBlCw</t>
  </si>
  <si>
    <t>https://www.contratos.gov.co/consultas/detalleProceso.do?numConstancia=22-4-13141670&amp;g-recaptcha-response=03AIIukzhoxVOOdfQK8OXmZqlDpulVPT0hLT56dHpt4MvO3p05DfNCyV1F33_ShM3JSRbL5YaLlH6EHDlhsb7ROJjvjrJ5OWxP3sCW1UTW5Bwjve1ij6pF_zMxQ-xhQM3fXLEgXQGVst-WlhfgPaVdbc0nRIloE0PZxp0_a1U2DDYtPMKFzetRlAo5jeUuqPNXHFq33QPUNrVIPCsIYYoXqdmSWx5PUGEU2wpxkrKJ672ZlzjUnVridXjTZCSs9FYgj5Xc-v3F1AfOme8DinfrQKKzWt_gaAzMjn3YfhNMZSz8-DOd3wHIjkE6im4Mq7WbkWc5LIxozqxboN_onlirYXu627M4RIdzeKY3if1aS7vZHRtMb-JeF4HUuwXfmvHNBtgLYa4bCB7SAnOc4yTTI1COuuJStHiLwOytDqUy9Pt1bQ3WHY3-wNVHrEwK2mtjBBCOyzvf6OwzTQ1psKA3MihbefyhPbTHG4JxBRQdPFnKg3vuuefxy9ludBG0LWcXd0kY1etXKCdKRFe4nFcv3c835TC7fk4NVA</t>
  </si>
  <si>
    <t>https://www.contratos.gov.co/consultas/detalleProceso.do?numConstancia=22-4-13141705&amp;g-recaptcha-response=03AIIukzgFoV9JrJhs8YhNPVUOgekexza8mEDWg23t8FG0tIW4mA--lSe01_iz3nmebNJM6lHE3NOncLljeUvAvR8HXFUOF2FSMrfRMWq92QA6NEdnUr_MKz0_s2xKaPoRVbnPj_4EklRVDkkG8GXB55APqSIfLHQO6S9E8KpLLwsMT1MWEbA8thowKV0-YqZQNTC5YbBzoNmSoMHF4ipkDOGpcDiyRvoUdDRImW03fs5R4Gy71gf18oomGacMDOqm6T_d92-_dRTHsYqd83N_90WflcBL7vl2k23791qU6xTYVwlGRirAWJDvg7Nw87SvoJug_kIW1nPywZzKDHo-Lg5ml0qNxZkA-bFRb7uSJ9qoLNkrXCcreJ3rC5KJNZBSSfYiK8oWqhaB90Wto5tiJVUJT8nLmmHfVMpsSkyAULqXMwcD1qcO0K_tT5JyAXW_OQvIuroTpPv6gUgd27KDsbSnUJCIX9ZrelS3ozdOfMgqlDhUB68Tt-mcoBxNH-oc9S77z_6e7x8Xnx5tfTTeA2HVEUOesn9D7Q</t>
  </si>
  <si>
    <t>https://www.contratos.gov.co/consultas/detalleProceso.do?numConstancia=22-4-13141736&amp;g-recaptcha-response=03AIIukzh0uKqoa1yPM4Eb4dazrNEEa69IX3fIxc8A04m6A9eMYhirqTYQM7nqX5SXVTZGXhckvVbe2IqKtb4R3HPl080pwCFTd5ppZRXfCTp_rvP4k5rW6fSN87f2PQrfTYD8ffzXfpUJ8A8UrruXUI-_aItRa8QJcVf8PqFRe1zAPP0GMFkuCu9NO1APJ-gyvydphyMv1_WAHETQgO2XlQHrwnTnYHbshN0abO2BJsf5JBpRdF23s3l8rffNqk3p_NGM7rCNEq6s05uAqJ-_SIZA5GcK5hqCFy5ZyWjs7x8pk2MuHgY4qz7zIZrJ9L-RN0mUIUmY1_LDwtYZ0ZlKzHvQr_lZ_oyOkm5hGG_57sBMwCw62Xem6SdcioedFcoo4EM95nQflleDodAVJmZ37fXnlE7PoYmqT19p_HraJVW-QdoHKLU3Dc0PVFTgvkcqBfsijbdVEDK0NrJswfdjCMpLmAo1gL-iz1khqe1RUyeWBD-qhXyTdNMierO6qcVyWYQRUbyQ4oA-a_IWwTnyiMlvg2I7TVxfZQ</t>
  </si>
  <si>
    <t>https://www.contratos.gov.co/consultas/detalleProceso.do?numConstancia=22-4-13141760&amp;g-recaptcha-response=03AIIukzgH8QXGX5faIdjTEA6w3Y83PZpMpFMaFsCXwa3T_tIXfrAzGGIUw7JER75ibaCXRlKGZLmVVOzVco2x8BwDxT6uBMc_2tI_xkbxdgANrFRJYo4c84cNTxrkZpRVMjLLnDblvwV07A7z4WOXO5tepmTorHISplyezhvvDy4YYuAVy1n_irWr-AhH-4kGtHEljXqC-CwIqyWQYttpg1pNmTcZbAr9-uvZ6Eb4I7KwRfx-k0mUG_tC1t7oCAJtlOZ7iBtCj2KfVeOqMmcCoyPQwHmwJoh57OsEoWWfI4Z6nXeVrj5s_Xps5wNItT8WZ4rPQnLEPGQhI4Dju42_YbINIbovDJqYa13gClCq-pMfZiUtqNWh_HgE65aaWvi7HcZJ7xixmyDYsfVR0YXSVgntJ-xgT2PYVU7SPtwbxoIHsaQQWDU_E0QaefLPt-QrjpTtC4Nu9M1z93kmuMgqCXOV_2xYsywXvBYrW0B93mJgGk0RgsAMiSNOPHJMguOZ5Hterphuq2QC8YHfPsL_jyelJj0tQzc7Ig</t>
  </si>
  <si>
    <t>https://www.contratos.gov.co/consultas/detalleProceso.do?numConstancia=22-4-13141799&amp;g-recaptcha-response=03AIIukzjQa2iBLMrEQg3v2C0uW0pLeJ_28KFC1KU7PsLgD49W66D26X9gsfVTHYrtBE3uq6w06lauoEaktryaF5vl5tvb_zNMKXlmbCFC5rfkI0_HnGYr4z5nxKw4XWFloK5D4qO65VtZwu5SLZ3FZBxzvwp4iksbdvz5wlTXy1JJ8PGXsT7Jw-TOE4Qwrv0hFWonq4Te9ocNTlLA-MM14--bShCQN6pM8HQqjMkVwOEEclWKnL1rohGxbfektaK8w8h8xRtYJds7BLKX2nTHMrvqQGv0sK-Qo9fjfHCtPXnvY4IGNnS7jNJmksd_AIMCRp0cT3AxDU_Z48wKExwdS1v8OuuD4lEhBjkO3iNg9lZ4_WGKqXpY67zg-WWXGy43bNFotVR8XXNBsWAvNk9_wcaAOOM9TI4KVlN7SSav5lIHZ2GP5kuNYv48ka-h7VsPYH8Br9qAkpZ3ciytX-5RolshtFV42T3OPBiPyCsgvt5ZzeE-4HX1bOiH2WdjvYapj58_VWLs_wKB</t>
  </si>
  <si>
    <t>https://www.contratos.gov.co/consultas/detalleProceso.do?numConstancia=22-4-13141836&amp;g-recaptcha-response=03AIIukzgbjcU5MHmcGaqP8iP25nY6gyvbcyPgalZpLytrjPgVhgFAaM0PrhqCf0O0qyTt4VWpK9iK6EFeU2fQrpVsFQXzh15GvD2xwkfPirJ1qPcZLWyV7BN04UYS-SGyoRxM9FDaVfLej9f8lH02boHf_PsklTPMLI-wQPxjdHlnwtM6X9izgE6kIuMjmlvA95kmtM7w3MAw6WkwX-U3Jw3DMoXImnI0wdAHOz_KT1sKuvyU1QnLlyTWzvyYbR3BfTvAtDMf7Cm7Ok8ceYfcnPzfBxiUqznhi68_nwNKOfo9L6sNaH7B_SPnIxZ2qul-yHmNjP_uKZhZ9o7jtT63tDCXyUMyBg3DYyEaRnqZhf2XOks0qNgd218f9tiU909w-hpc3iVQxQM_2VCdKlNZH1hjb5zyVxUrjpIp6rT5h-4u0WyieycbuBhK_sMvtvP1w2DbBk4I0sPGthC32zLK9Y1078KFfGxENUq_z6TESi9z442eR073ejDAs4xoJlJR783BzoZUKYb7_x8XEgRZ0dGjzj-DvxrFgg</t>
  </si>
  <si>
    <t>https://www.contratos.gov.co/consultas/detalleProceso.do?numConstancia=22-4-13141868&amp;g-recaptcha-response=03AIIukzgRbLQAId2fyCMt_iAV9D3A_XKTnjjusZntcFzaVs9KhumOMcHSk8_9x9mwPnrLM8_iB2k3_JkgmCeaJa8zkxEGTwD1B9n8bP6YXzZBwc1dIcmDL8qMB5VuT37c_ITnx8txsrxBc6ydsyK1NsKE90n9AsZ87uL-8rDtF7gXvmWpK9WvDIOHj7MxRnWSxLnrsy6ZM4QQHg2AtrLw6QhU8wKzojcZpjvXVgIkdDlWNmhs1acSNfb3AfqjzFoDh1-swr7lELPN8K7IgUpw75IrNlUxP1Kbczst7YkR6qTWz3kE_KWyuH8FqQWVEA7cPmzEipQuDrPZkI_a2PJOjhMQQM_jRGQsGPuhgzkTBB3QVUIe4Tkn1BxUcngseZhIslzRym-U3xK0txdQSD37rM3ZfBHdbM7cN5m1cvpEDHk64FNk01HkmXhPwhz8Mjvx_3SoH2588vrc2IcvM8zzWVC7Xh3AZgTI7I6MQ8koaYNv6bP3aklc34cIsHqG5_FYXpT0VCTY96Km</t>
  </si>
  <si>
    <t>https://www.contratos.gov.co/consultas/detalleProceso.do?numConstancia=22-4-13141894&amp;g-recaptcha-response=03AIIukziEzbXbaygfBFP0xsRqPG1Jo5LqpTKwnwYCptaiijPhtUETrY_qU6OZzyx5j2hFcie_IC2PQKAIUJD3m3yXqONqv_JmUmIe82XsBSZzCmRzm8QfjbjOq1_nB56bsw7wC2-D8V-qr34vedYx_yPfNGAQ1XiY_0XRxtwrDw_4yGpqiIJGGM22fvrEShMvhSXrThjFXIZLzlaiC8dQZgQwOfFjHZwwm9pLpon2Z3av-gqAsoteHGpelXPyW1E2C1364bGwHOP9n_5rEePm40ohbm5Hg64hIbXqrzrQbmnQZzmTfBrOFoxgNh8haJCtooCAQ7p_hZy5unPVyfimMDyeHX9qetHlg7-eKq0gbNeqq9CWouX-hPCcW975WtRUIhiRngM4xDDHy2vbDToZfikd2S1M8M3JrLQOrWNK6RfNkwXgMqo9GwLTzL3VrAtSdbS6drq-lwkFiWa1N7Aib0XgqSCi3AYon5p0wJKAD826_W9jP8VgMhsXebWbhlYTXxDmkhQOW5r6eX81KJYetlZ_PCNIe7BJSA</t>
  </si>
  <si>
    <t>https://www.contratos.gov.co/consultas/detalleProceso.do?numConstancia=22-4-13141917&amp;g-recaptcha-response=03AIIukzijdaNiy6wMRfhYT8CthaDZfolFR53lmnrKQm8Md08n5qHy0o7cDwJfQ5VZWDGCT-qy8OAHflVaAYptfQPVmvO-WW1Ha8H52yXNNDNZ2vaBrcRFPOg8mcWDGiz-nQHYL9VjTXgpDdwg1UNGm0MzUXpJhhRkqXJuzmQGN4xgAXOkwzXCc5qU7HpeDHESZaXFcMkplqwpqJYQrKeyiM_fKrRaWTib-Ztog9aWH4VrmXasOrG--4lgtRjY_EuH7ruJUqyGrxLmY4aPQQS8eS5yQix2BsoRqQmlUmexbqwh3lytlC-ZMtoWuUuwlnecljMiXqMizw0kHWPjW-kYCvrusteWNcB8srFTKuZSqDsjmRburmuOD0lqpzPlQSpQ9s-hYw8xms4FXwlW5QaBy8zVWSOi1XrxAyjVKHSoRe-tCfUeN8ktRlarkv901nzJDzOQr7dQstmJxnAYBvym5_z66GBm2TlVOxkU6-Poj2NShnKSIku98IFGyg-lRdnGiA5UPMzxrJAODc8FdN0JYn7AIUSHK2qlDg</t>
  </si>
  <si>
    <t>https://www.contratos.gov.co/consultas/detalleProceso.do?numConstancia=22-4-13141986&amp;g-recaptcha-response=03AIIukzg7RdJsfq6dpHUvoH2LMorNuDi42klXm8Z64_CdphB7JMEAseE3dYfR_Y6HPmWVwcNTZP0U2jEkOUY5uxGj1JZKYXoEqoxExaC4EinQcRJqiq97WEAVrEEQjwCoQDCH3EW85dDDjEfSrGddYpm_BDX-CPHllYmVzvE7DiSCptN_JxBSUiXhkn1-cJpIASdrCz8iwAHV_onCyepBVupR61ts3LrxTpGgVyw42KbrCbI_kvPuSZr4fgxOv25S0pJ8bNnnGlnSg8tdFV_5hQSg3_3xhljgKitoJKM8tVPPPyn2V7wP7bWFLXEe4Y0t4NxOGyzDEoY67WJBRYWVja5Qsww0z1UYtEhi4-uj-0H-ZD_ePk8x8eOTPrIli4ZtF2mA8u43B8eAQeustzSWPGSLV_s977uBiAInSnNeK-o6m3Xp3GpEIwz75peTOvkdFFEp0C2a7Pw8s4uOqg4F6b8a2JVGtur3py0u7nGulJCoF_UBEHjB6nwDqJw0DiDEZ_8PP_uG8KpU</t>
  </si>
  <si>
    <t>https://www.contratos.gov.co/consultas/detalleProceso.do?numConstancia=22-4-13142012&amp;g-recaptcha-response=03AIIukzibZvO8F8dMWdSESqTI9Fey4JKlQXM21Rk2G_AMVaUyShrh4l7wBJ2x0W-vPGkdjOEMkDAQJwVeK8E_mq5hWwrFFLVvvJEOazmnfVafJGQ4jOAPydbFHHc32xPNxoeP3_Vo7ltv9QtteWx6-i7-wqbQNKbUdQzJY2wJ5b1vXovuAnL68ewdLWTZHUNx7xGILVepE975-lNHoxtLKN5YnbyU_-kYSULiBAwEVPL9vRn6FzDIu9pveXACTuhMi3Y2OWMLcuTFHx-zhLckB9kVaWIj1qKI-75omaOPIj_WWfd1Bv_Gx-W7IH0mGq7FpbroZIT62DjcqMMk3d4u1dTOT98nSPBPfwwipJ9oHFeqRCu9EHo1WDV-8-DGo4H6VazSNZKFuI5l3dNwBSKhzVi1MdBbXl-QiXiYUOPLOfN6Xfd6Z7cU1krUsBenZX80THzXqoxAntqIgO3hCOMJqKK9PfIy849i-i-wx0ula2IKP2IWJPaN2aw</t>
  </si>
  <si>
    <t>https://www.contratos.gov.co/consultas/detalleProceso.do?numConstancia=22-4-13142042&amp;g-recaptcha-response=03AIIukzhuzbfmOCuN6Z-hMCWk2M_R1lsFWppA911B5NcMTsXmTl5tiT7-GUHcN_WYHsbd5v4KcUQcOgbDJSDx56b6d5FX_432aigM9SpLy8EaigmXHKxIn592wJw6KK9XFVd0sGcwsicU9jcZxxg3v3fDpC9JHvc8UCemV4kEOJ3OmyeE_e6KbGlS4OhFmKjRblx22ZnV0Z9eQClZNCyYIs3dL-JF-sFx1wglRC6SXiin9vUHG4xeqTXAB_1rk1UIknxdFrK_uA44fqlvbvuTc-DEPe8T61NGw62IbIjM_6bVV5nfu5g7c2pBk3mZQnYr9U3cfehYOGVgrSCuePEqat0GzhOO3un4HT1MrF1CuLM21t0dnQvO0y6dCUNK0V_0f2TShsy62INwAh201jN33FPIrLNm13bFmUzugQufXOCv6XdZHDquoYBsOEczs3c-vA1zPAjCnVELosEGmS8vNtxDnKr0Jnfp8X03CYEz_dp3BNXmqB2dBQBxNs0YQn-JEx6BhRi6ir4H</t>
  </si>
  <si>
    <t>https://www.contratos.gov.co/consultas/detalleProceso.do?numConstancia=22-4-13142067&amp;g-recaptcha-response=03AIIukzgVftSCaJDNg7rS7KCi7M4JI9yy94sVku10nV2wB9HBoU43-tZY9BJw6Z1Lq3kBt3hJTW8m4Vb9kn71y_H4w0Jg43HBhZezTkS2e5Orx8NX7wvRGaMbmTeoIHgQ1_4pfNm5HKh9LjIpi4OP0CsfbhJwR3VeuZOetSwraPn_fBZD7_CKa3XZZEAbBQadqSVZxyx70wjLAtL_lkPabNrGJbkDsSvLi-LVmCM85R3Rqs1AB4xsKQxz5DuisjmtERog67yMadSc8Ygn1VKTtwwTnWCLZsu8TUvzJ9gp-sCmCeIyBy267-2MhCCtXcoHr_1pDpRdwQQlfjs2-7G3XFYjHajewKyoOGmN7_0HiHdSEaYA2MoHPg2pfAZ19vHFwiMddzaZT-7k3RambecZPoNkIoVQm5RwN9hcAzLnzKAGmWeRy-ouozXb3jTgTnyw70uc4mpwBXNbhR4P9y9yqmRWJgc5y-XznCTJ-sbmLx52ugNfN_Xp4zorDzpSeAMvXCz2FmKAtGwP0WTPhHDymHFOAPteewfntA</t>
  </si>
  <si>
    <t>https://www.contratos.gov.co/consultas/detalleProceso.do?numConstancia=22-4-13142087&amp;g-recaptcha-response=03AIIukzgYT-s2oK8UWfQWUnMX6ioEi7CsWqVkCeXqNneR_jXOGg3kRC9RrRLCT0pAbWB5rr9Re9ok6IHWQ21lZzXGEJBZ20nVxVgz-CatjdyhtkM122FlhTKEvdC4WREwGpOED9wzDkfqGSEiR_gUPqaUbGoiR18Xs0HEb_dbjl9O-XW-7bskMjyxRU1CMbSyFzjtY7P_RqMacLeFVF5iDgxwoyjMrygXW-JjMV_xIGli1Fj_pDeBKO8G86BS9lpqQzNrI2UNZGqf8ckCyKmzSaQWFr84_VcYseXGJf8g2e4YhU1K8IdUMdDL8rEPlsR5aKEZxad9DHcIC5NvzAWnYVE6xWjt8aH6PQkWMjDatV537Qp85fU0U_h3RJ7JtuC0ZMlUHfNsEQ-11SquMqNaIs7AyZi_MsRzDelLfQgfBiQA09fPfjYuCBY4U9fAW02awt5hLvdH2JA5kORgMJNbvuLdeqxFoXKLYyciFE0SZp5dpg_vfC2WGH7b-VFQDUpQbkeY6ZOF4XYEYqsLXewfWcpZCVfvP69J3A</t>
  </si>
  <si>
    <t>https://www.contratos.gov.co/consultas/detalleProceso.do?numConstancia=22-4-13151639&amp;g-recaptcha-response=03AIIukzgO2WXaRifezpHW_a-Vg1zI0Iw6hQakAVlPH178mXi77OxF0HbnPOK9MU2pKIuEAdmalNnlKYKnHV8wDUsqsCf-fZhHTnUqum2DiGlglPZpwzLlp7oRfI0dBzLAp7ygWLziOXxYfmKb2ddKyUadR_C9zsHGQ360Z9CfVL556XlClg9c4rkncY4L7GXAKeXgDzMo394aWj0SdSllKHAqjyYm6pUjK1az776m9wzykt7STCCD_uOBdFqFqPaoF1hsZIb0riyRbYtaDaQ8JgTEx8KqZcIR4IGsOef-0Q0yH_enCYCAD4C15ChUpGpQ-ygnHk8W4kma98dUJW6lE44-_i_JjFpcwOvjCpSXM1DCxAk-VrjsaI895uXgBxl6JrkBRGBkLK2X5y1M6wCAg__feUz2Zyz_eiEIcZb0JLyRaTCq55ILPaMFlWI1CB3j91LFxOLy50SS4mo7c07q8xhXGSgz8CwSny3JJgNVkhcCsQFjSnDU7cEg7YwHY8trUmoXi1zUFosmDnA7s9KF44Q5SEkjDItGSA</t>
  </si>
  <si>
    <t>https://www.contratos.gov.co/consultas/detalleProceso.do?numConstancia=22-4-13190356&amp;g-recaptcha-response=03AIIukzi43Mk4RiSCasA5d9syCvf9OVDBBBQSCFiQtJ2TRh2F2_VGPD-1jAyBgzLb_5D4noMEN4feL2NHJ9g8QAkrPpDZtXNvfF16G2WDw4ETe5D6uf2HLeJPJ4sYj9ej6z6PCNlPwAf0BrY9uFyGmNen7JRhJ8LoxZ0DM1eBibKu324lu-2RV1KFHCO7Z6ie37XdfVj0SuaT9mZKu7LOC0cikn-ONVKaUwOrOysdtliucxi3KdNPQtJoXoBcaUAShSLsOeQjatnKGEgR2hTevDGQiePcv9C1SB9uD1MYh0zhVpWvVJQXLhaL2NYRjf9zwMZZJZ4p8A1naMRZWLV9P8HZsOUOGNBRHsxD-ZRfimglWwVizeCKeWv0pFidw9aOchVQ07_ED9J9f09yI8XG6OfnyKDl1V86Xs43Eet79cA9ZtJnLzJdezdVDM7q31-z8hi214APNyC9JOb2ojJrSo1zIZpgLsUdYEbwMtxFGU_HAF-JQQAA5Hv7htLi80R8W1c0haxmMZf8AY4eQPhoj20qudeTh-n1ew</t>
  </si>
  <si>
    <t>https://www.contratos.gov.co/consultas/detalleProceso.do?numConstancia=22-4-13142619&amp;g-recaptcha-response=03AIIukzgrFUTK7W0_n06JPi2PdlRrbKs4Au5zSv75SPB5ArYQtouzz9H54GL9bg1_QzFR4YT82LFfkVDy53Zii5K1a4ktniJL1csEnOHzpfsoUnYX11Ol2fSnT89eZTJj1T4S8FLGaNThyNem-t2SAPm_jlbYP0RWqZtUVo-DOkx1CJ1tHiFrWGRC2feLH4m9DWZ9UhPEtIY9DSQpP8_Ml9YrcMj5-nkTnydee63t09eN56L636iaNHNaPCa0AR7bcogV6UL4kJrcnsO5d1VeKEw2pUmrHh-jP3KpObYJnhsEOSlqMsaZIvMXQ_TvZ8w4KXXQISvIP8hYG2O7IU_iCBJC67htIu7hxPuA0aBSMj16Jkk993XC_8kzSNQhcPHI-nXcKIOpD86UGXHa9_-NAXU75lVXGPaY3IwyrTZkB5WgQYZ-W1cTuo52pThmNnDSYT8YL0TvKRxdxQSpitYFgE0G9IAZtibcXKtTA6PTsVEHYDsGnizAaX3w3Z4Eny32zwj_8-2kPTPH</t>
  </si>
  <si>
    <t>https://www.contratos.gov.co/consultas/detalleProceso.do?numConstancia=22-4-13142099&amp;g-recaptcha-response=03AIIukziibjmHCHWAFfaenaIjl4HNhSXnT8HCtkJ0gdCS_-87mJmKsRouhLMaDcGTcXCSxt91US7EL2AwphCyMpEhWH6yLV04VwvqkwHCMGQMiKJy3GG8sqzW2b-p4mv1A67h7PuIgyKfc-nhJ5P625B9AFVKEAt2dZc75HTSHMYaHK1wQKMTUOfPndeZNQeuICVwRZCknff7Jpx9ER6uqbu0BtJNW1McVERbkT93eD5p0iYOeVfSouYw3I7blZCgpLCMS-S6a5OsHEQn2dlmbG68gZ-QY7db643DFlLtXBAuRtJRh8j9ZFGITyn2oFg1uKY8f2iCiRMFW8YipRWC0HrT3HTOr-5Uk4kE2Vzlm8exe8Bh1r_eca5OSVhl3peDJ6Ka6-qEIKrEXPpmwuqjp-UMydcB-qjBNNWK_UkGlHtxJr6kmDMerSQu5OVH0BBx9gzciAn-jDu2xYWse0hzqGOtsKsvl0yeqQUNP-fgSqNdsFTPpR3Bu7yK7YAgTHwE3o6XPEEuVhX8UKa6TVx0ZlcygLslLVJ9EQ</t>
  </si>
  <si>
    <t>https://www.contratos.gov.co/consultas/detalleProceso.do?numConstancia=22-4-13164297&amp;g-recaptcha-response=03AIIukzhRir7x8nek7jJZ0Z0YmlQYo-HLAuYnMzm4bP66piY_FRSEV8Ch6YJqkwtB4ubycAGqyDbaEe6cpWD7Aw5asphFcd2o_4GhA3JVaryCEkXa4wP5CwY1K8kC3dCIHmI3kqorQ7dsDyPEbFYy6d31Fq21Bu9MnozknJovxQCQ5M7HqtVGRvtYz-o1KDZcb1heim4fVW8QNRHPW1yhqXofPXYbOrTu3R3f-A4u5oGX9Fe33ZUhtCNJa0dUT8pqKTwzI4NXUMsLCvgWVQGS9GPx1dZkx9DlwuXvTvfo_vVYKIEIIGHFdhpbEL7Xby7LD1BNHhsZ66AyMuX7RrL6RrJg8aqHqsjZ7cHP4F54A9fJ3_8HSe5zpLhB4gdRRPNeotSy6kLVZNaQ0HSDPXQygk0OAVHekJu442zj3uYCF_0I94wzffFMHwSBJiXrge-fR5dgT3yhcE9WgAyg7QDIR5Up8ruHQfEVMCsOICz9rqYbyW9rW8gps5-Cek2OcwLtnjp0qtwweExKaq5LJdk0RhfbXXtiwgLAkQ</t>
  </si>
  <si>
    <t>https://www.contratos.gov.co/consultas/detalleProceso.do?numConstancia=22-4-13151382&amp;g-recaptcha-response=03AIIukzg9Or2bs1DU_0WQ5xuw0Ipo9lYNp5WaZBTAOjqB6mWE7aeyNevfcduO_pXUwnnQvdzUWaiBgI4VU5Bb_S3aSO7TDGmADTFSLwhQ1pCzS6o1yimmKdrDV0H9i_gMY-obNtLwZNCEya8Qzsym8he4s2RPBjxi8tuc1UBNEPPoAvlT3hLlV5rx4VnrdI5R9cLnZJPwi0QpTaIn3D11KhUtjBY3MAJdgXAuCjmg4goc4IzK3xI0LFeh6cCFaGR7jMTEv2ZZ20xN5GqSr2AOjwyu4_ZZLw0FWc4uaDtlDy17j1jBJM9A8NCq9vwGPK1xgTYL0pq41Rz0EKIr8esi1AFccBXT-2MMTi0kJ-rxR4IYVP1PW1sWeNJdINqCZtzAFLby9lPgWZtiaic8_4XupBeGB9TGx3O04cGivgTrgdG1r5uozpqG7F-ZoXJbUl6PHxrk8MNnQ5aEDcRFW5NXCUHtRAz9zXX5ck_IxN9UbjE4-zc3OyN19kmShRJz4H95bAhjHoDKDNYNgulRsQzCJKo0PaffCFPMXw</t>
  </si>
  <si>
    <t>https://www.contratos.gov.co/consultas/detalleProceso.do?numConstancia=22-4-13160690&amp;g-recaptcha-response=03AIIukzhkcGY-9TPzgPXyAzHubF4QEF1fcHevlwCzi637LjThjeouORFSLT-KwvPFF42OcCO5wck6DT-fekpgDc7H0LJ4kZcMQ407BrdKpxzUMhL9yJF76qCPhQCvofg1rc6INzuXiMfGAV8eZql3LZx9ocTtFb03FhrLWwrolXkfdj7HrRyWnycyFY_i4QgT2IeItjmLmk8r9dELObCSF5VPXY3nVA33IMEe80pjaWID1YB-Czjc1oAiH2Pr0yHp2Qh-aWCUEjPNvRGHiEnoPXEyU0V0Ya1WqhmZWrdBllm0npHbXHxkZnc-hS97deNhcWbWPnki_IBFMkfWPWfi-AA2ajWdIgFHxb0dZJqg009OoBIv6dMIiDBIwNr_omyTAxamE0ExC6uxSv6gZ3EL3Ft9rHzIxYMT732xL2gfe1Elnm9kRR-bXz6t8qrx52FgWg4S_OB87VTBAMWhcmoHwn5fSLTOisazd4x6oOSVkEXfvZa3TtRb4j-fCY-_0lZoLT79SMX0N4yKjKfW9uWlRXjXdZW5TAJ1KQ</t>
  </si>
  <si>
    <t>https://www.contratos.gov.co/consultas/detalleProceso.do?numConstancia=22-4-13151420&amp;g-recaptcha-response=03AIIukziMB1g5lkl4gHotbasW-nYBpA6O01i9IwXfjNGU4PnzGrqwzhcbuiyj65yS21zeOvLBT5C93KYBe0xq3pqq4S9UyYFuogR3kLFOyfKQkc7rJtETq5Yjd0yGKviJKfbeQG20EMvh41cRUETZH6Z3wqbBq05iATwx-zas2KdzLEta5zmKupqv7OgwYOkaDBpVw5oQ29absk82LzzBnTDp0AsyM4BgYh8XRk-qedq0ElEmfjif_CVAkQDuUgbCBVsTYNzr7fhuaCM0ZSmGLNxLqzqmUFmXz_Oi9j1Q1uie7fgOx-RN72ZWe6B0osAIZFkTCdr1UIgdjOyiRuTpbJbAPdINFH7KzNXVLNnEcfV8FHECQd5rTwJHdvb0uESN8MUIPqH9WamTaU4_U4WLkKxkutnpFT_BgfzMU0o-VTlnxEgL9L8Hw4nALO_7M275kZyDdMBYcg0kmpDJ_5NEQQ7mICmO6vv5mGWwoV7udApKz259DzD3CunBEe2qLlzCnGKHgyG-fHk2gZeRup2vTbepEitbQh0uUw</t>
  </si>
  <si>
    <t>https://www.contratos.gov.co/consultas/detalleProceso.do?numConstancia=22-4-13161020&amp;g-recaptcha-response=03AIIukzjos54ZNjWB_SqYDgwz8JuIecRZFqihIwWCql0JQy3jtWyUgTnQg7klu5OQe9i3xyr9rVm6waeunM5Cj0GV7cQlgumGVX_-ZxDVVBBKgTLXbPb5aLXHa8A72UcNmdjE2__oe8tg4T5M-vGFwRTlCSNGCHKj_c1WE4sAjSdyunVPS5w_wuhSNqzYW7oA6py5L8YwoaRlPCJK_WoZLq319L7B4nIOjTJbhS9D7r_LPscO8T3Mbv0I8-E2WJxFB8mtJhAfRch4jScp_22Tw7TqkTgGmb98IUi8xYBSj4ipPd-nnl6wOE16X5XjKdnhVwzgaesmzpHX7luzirY9T4q0Y_WfEN4nCiVBerdmk7ywSO1zxglgoJXOQlGEyxR1HbDkH20YO-777ZLoKL7egoZfKZRRS6BFStYb0gF5wEnF3bvOtjPAdD3MgK9sucC4kQZWrlkWQK6IzUHpWf-KlPgl9wO-FzzZAVMYgjkAhNAfNEGAq67akSQJ6J-P2s8Urjy20cCDxA6zGRgDLC0ImUt39u6InjgyEg</t>
  </si>
  <si>
    <t>https://www.contratos.gov.co/consultas/detalleProceso.do?numConstancia=22-4-13161047&amp;g-recaptcha-response=03AIIukziP0IIah0QeLPAf5wQL51HRu3AucYdm9aEMOam9umnPL9T2Gr_KgUEWmSrPLBlBNhMEQ_yLBmSLtVq_dNvPg5dcFanhcP2iQDIYensC8S8LsP8mYtXjnJ1PuxqwEL3be6UnebXTllTg-29ULTHbS-AyiX1X4HGaEYQ9Eu_bgYWddJ2UDD0CErDD6MqIPjmQwOvzcPCBB6aFr6BkcyT5FGIyxH38lV__VnjjWFjNO5yNZccLJO-ctaA8n47ZMV3x4jESzDTBT882ezVfgUPNK1x6VWGY0nss1XXVRxXY25Gx388NXFrh9RU_y59wRD8UEZNAnpavDbu9EC9ixRR_Gv-JfU_gCGBQLDgzlcpZSBscuvTpExzT5TjZlcXJmtFpNkw0mC_ogjLSedTQw115X_8uFL3sruvxi5Ps_PdwjF9SBdXiHzz1wRiAcEGf8sp3QewFn9VtgfXuGfgyTCHHXoNwlv-UkdpTTO8e5yT7Juu6uJBhfvGQMYJEJJn3xuwxwzzxNSzXMQj4Ioqt4DhPbW9juZcx4w</t>
  </si>
  <si>
    <t>https://www.contratos.gov.co/consultas/detalleProceso.do?numConstancia=22-4-13164555&amp;g-recaptcha-response=03AIIukzhF7Ekrb-DvaOAYv_kloyvrvkbEDsB0Tu30lZrrsfF1CKki2Jiffv6Q8XO8HSyVYAiQ5DYMoMJOuG46aa5th1GD3Rwg-N8ZnzSLIRnfF_3ObTSnGtSYBsD8CBuQlbIlnSJwd0wbx-3cHRNizmKHEnrwHUF8IHpxfZ-68U_U4PycEawaPbPQKDEGmLmSxyUj62448PB7zJcMtcWr9XNNEeacRdT-pUrBcNme4Ej2udjWBKYu81D8S_4IQpnS_lIBQWrbAhdbgLug0Sni1fhfafhT-JytTRmhbmT_imeDkaw9QR0iOOdOAx4Y7_YhPzhboFKS2XY1GTxZ0C_D_gynMwy8KkuVqD8RoS16fNNMEHdlRihChBVWNyhB0XwAkdCE8WCKa-wK4CJtPNovCKPqaBgHTMAMuTxhG3TwHrGks93I3iB7cwasU2Lbkfq0xkJo6vF57A0oVVX0-KeKb26zuP9J9emsdMwFECrBCwomKNYP48l19e2CFxn4k1G-9PZqyDhbuh07yAGA6zIds2bpxtNROmMisg</t>
  </si>
  <si>
    <t>https://www.contratos.gov.co/consultas/detalleProceso.do?numConstancia=22-4-13155207&amp;g-recaptcha-response=03AIIukzgeI3nk13GctmNGb4QyBs3pEil9CCxFms46f67CvcnJptjC29MPBIenbv9l-7QFlyOzK3J710xP87HA2q--f4TzwZKjc2uQFcv3LMx9a2N-kl5KyqVTbBdx2_xjnUJSp9IfYZlPo13MpAuE1vTQLcWzvwnRSLx4s1kIaYUmcHQIQvyJeI4rUVEopCI9r3ZNrT3jKLo7oOV5Fsn7Hm4tgZpAZTLueun9jfOPPwK0d_nxnTL0oUU-vss2_rOdylxjFf27UdZz6-y5TOcK2Gx0-TOVZfcK2LXu4lz0pAwmRRAvBQNNF4pEy0EvJx4KBED62aMnYjqR-LWYlzsL6_jmQo-f5mKI9mGoaRYXaU8X4qEYtefNzKavWgeYNUx2eIHDfKUBkZVGjamldpyMK8AZM_lnj_XXxhEVH6fBGoqJXEctRxcN71YRLEztUTEAn7Lroy4yS3MoGlMy7zG6ARRcSewl8E8cqkeXFeFBSPU2HUr5bh9I_Wj0Rb8rFX6CmoVX289d0yKcJhXvj7wZ4xLvtNngKyva_A</t>
  </si>
  <si>
    <t>https://www.contratos.gov.co/consultas/detalleProceso.do?numConstancia=22-4-13155205&amp;g-recaptcha-response=03AIIukzipY-2fFMbfBwVjMw5ftSMzGNf08_4sJbhCgbXzZnNHzIuW1jsRIb4uvWVkmZtLlYXjhhs-ymQmR8qX4KpmfIsog--fSeq5bZcQupX45A8sqbxhvCohAHg3sz8bQCrxyQ_XuIX7h0iE8x7c7q6aKvYDFuQutL-0FZ3r6pX_ICCHLiJC_7T7rA0Sq2SN5LFqg_2NhWBHiJeOPmoJ-A1KXaZ85AVqYjO4VJB-c4nST6Y8acmkAmznS0PgB-AjbBuIc2dG0tlcBXxSvbb0dNgF7nMy8XDivPGXg95PB-IFOZ6cagkQf0IpyMdb7R-7RUGy23dDUebaWEYUT14ND4w3G4lSw5K86gAtKrU9J02bmAGFR5SJO5tZEZ4UUydQFQx2-TiPEFoh2p2pu0G0EMEvb-aGCdl2sxNv2aorgBvSytjYSHOoOEb_St2RfXpCz3dpQwF8o8DE4xYy2qcPV49ldkGoD2Ib0LJ_R5M7cs8Fxcqnuu49VYdHHW-55S_5_U_sEru8IM3Sx9kLIh-ZzBOjUPy3n-Y58g</t>
  </si>
  <si>
    <t>https://www.contratos.gov.co/consultas/detalleProceso.do?numConstancia=22-4-13155198&amp;g-recaptcha-response=03AIIukzhekm7ENBJBDBseNsm6mmOk3Bt19E6gOde303tU29md-RLn8Mpl6jcGagf1KtYrwuc204pby7EdqK7uiVWxW06BxWXjeQuY-YW9eD2tiV3iGtmPIxfylUhngcEvZVgO9SJ8v1T_kq7Qg_BvIyfMgJqc6tTroXpanb6QirErWwU8YRAzOCG3GDSzWxcWUzshdAtUP3-FOHhsp8fdOGyI1SZ50m7Lounf7EedQEnFDd6bQ_KgjtZj3voC6F8TSKKXI791LwcXlgcbv6AEfIakT8FnAWQsseixG6zIbik6yRLyKZgJcuNRmEWVa0dw1IvC_zUpGhzWYdB13L_M9KrOx2kId6H4V0ycuqTRB3jYGA25yuYtyQV4_DaDZ_B5wWjldeMfoaVrlSh4PCospVPZBR_vraKNS3H-WPkS0yZPJtGNIkU9TsnQCMp4rldQcCRykC_92RfLoKWhO7AExz4_kcuj2o45KsCoKv2t7GK0xCHVpn7nZYA4cvcFOBmthWrFzow49hS3uZmpUqKpmB_9WY3ShpH9hQ</t>
  </si>
  <si>
    <t>https://www.contratos.gov.co/consultas/detalleProceso.do?numConstancia=22-4-13155194&amp;g-recaptcha-response=03AIIukzhPZRKNVXaFBdMCeYL2a2Id8NIddzaZtizh6zdGDjhKCImozbTEjgsdcs-nfy4WYZSGBCxUFNieWFvXWPr7i_gHd3Mc1FU0aHtxThErr74bheseCdaQwMjI0FV3tWXSLMt20C7ZFBmMWnjCMxheuLLxlP7nSgTjuSDQiKldIh72CwAPYsEQWxE49svlkSBvj5pW7yxmsz-ypd32Ml3cErJYCfhjnb_4nsztc-IvfYV5GquhLSMEjuFvl67iJVm8JfLqwtF7DDhbBxBpFuN5Jd7WGj_bYF4tA8LthT2P8NjAPh90gJ8sWxqd7ImgSTXPOVA5p4JknOutjDcdSpmTCrQEK5cOYKhbzCegrzjLn0FcW9Wz-Rn2SsIYSn99zi7elWQ3uFEngxLuGQ-cpcIAuTkRbYt7EjZfmZs2491nBFrBGsYo-heKv_pCYYhHqdMh9_Gd4jm5qAh-ydTdFCYI8-QcCvKhHluZ-uPPYFPWVmYOsxtGKSjKYD-tAJWgwLsmImcQhhy8ykxlV89fHTVmR1wqp-SZRQ</t>
  </si>
  <si>
    <t>https://www.contratos.gov.co/consultas/detalleProceso.do?numConstancia=22-4-13164981&amp;g-recaptcha-response=03AIIukziFRkAPTLeDm7XB5eY0NxQE15MM-xNg89DCLro9n933xCblUAuJ2ZRpSVD6tmVnkK2m1XJc8dX_sUJ5RpZgKzHNQXUGsLjDa1N7ftbtj38JpuueIZRiTegqK2pktzAFNINawAG9X2qzamoIeXmqbT7Yqvr8HPpfqpFKYs7KCOyRI2U9KgC342PvULvuV50KBUWWAja5d1smtOnuYR9IekQWqraMgc59W7TqYw7X7gOMp0DEzsAeHEfcHoPL3l_S65LW-7bsP44tvJhR696MHfTZPMJClt4BCWSAqfJcPkWvwOT4qm_EJNhQblXuj0VfQ-5rHTfWKquiMIOAPkOVlj3epPO2EsVJqETghhOmyw8YPsJ_9eKFCRW-Zf45Ep546_eAXBXjIMUN0U5glwhF-1PlYURJTosOlpBIO8OLFnpUZ_sL1Wz-An7oyDedilNrmJ0gKlMpH4OwFhxW_UfTwB-x1uX3Nue9JXSfTr5tdWZxvQz6Mf62cfMO6POtz9pxcyVfcnaG</t>
  </si>
  <si>
    <t>https://www.contratos.gov.co/consultas/detalleProceso.do?numConstancia=22-4-13169296&amp;g-recaptcha-response=03AIIukzhAxYgfNJMhmQ8558lYeBgEZtZw3jE7AttrYVLsm-rDyT3mY47AhaD4E5z1kE8KfewK3ldjD1fMZgNSdpS_uVnsve31cbay807TWoViproJ7MjlGWbTjrN_RgTnagCyk8ZmZTqMti1SmNg0wmySY_0OlZPkj33sOfh-ZXiNzufTs6nZUIayklsEQpfrNw5HcXYn6VrQqgU6onNTBmFRRT9HM6hQ7drRAWm0KxI92q6aglkhP59-xlqsXc1AxFxgIOq_75bKpFqmyk89Nx-r8ziSqNTYXwp62DA4u6B4sJKMGe-IBBg0fQ-8gACMiv1npZCs_6iTyEKAu6oaRs-nTyoGZekC8AFU0vtLlJ8PSaeaC1d4Kj5SYlNaO_3hJA_cc6Bpb7cupFmK0KkqwqrcuaX207lZA637jR81FQQJfmRgMjF6SAWdONkRmv6HtR6Pi7OUqveZ5MUPxIOf_bt1XLu8ImKiEjAyrylfoCe6R5wUu1SK5OroOVXhG6Ie3Ce1x5wTPFglH2ncQk3Ui_IiixiSl7hy7Q</t>
  </si>
  <si>
    <t>https://www.contratos.gov.co/consultas/detalleProceso.do?numConstancia=22-4-13161888&amp;g-recaptcha-response=03AIIukzhf23DY75QonlYiWQu3Wdj1TdprU1UUXDvltgA_X0VjXOiEQlFedkTYqKeLUEAaABU7eTPt4101KWJg6jaY9pKZ1jCMmy6vtcPjOZCJdnGk26_6qOqox2zATzgyLkLN1nPkMEdaeu_J7Zsjwhy-3NgCFBgtR25CHGj1519J6U8_xh7riWi0zf_ga8lKoyzS7DbMe5TeYOLlEuRlLo6JsYr0p4s1KLcbBJmN5ssjYCBNq61D0wx3nRin7DZgsFo_JXb9ML6J2_yQL5MplaXZCnhJixohZAPEJSfjDkh5k3PuZy8PY5N87zs2V1UurqXdRzdKG4nabZ1fsunJc8_AfCipxtRRSQSevETov7ZJfqMXpEXkBCTvOU2XIkCvXpvBE4XB1sGpipIXcB8se8KXGdBkyoE9XkZsq8tVT-BsoPHVvnAQP5inO7sKewjdxPreYHnVnRfBEOzKdymEe2QtTchz5Qy54-QgLf1nmQzI2Dt1Btr7ih_RHScNBGCi5mMb6hKzetMqclpAKtmCmX4Y8-cEblwI7A</t>
  </si>
  <si>
    <t>https://www.contratos.gov.co/consultas/detalleProceso.do?numConstancia=22-4-13161890&amp;g-recaptcha-response=03AIIukzh_RYn0w4WQlATlHGwFA2yHeflSu1Y50naakwbNUUS3p-HnFiYKttdRkkALocjTZMxSRDQw4g4xLYm5l9akKNdIoA9iA8JW4lGWn18nnzCWp1PkyKEVgTqvtZzht61mUbGX-3KN6xSF42t__WoIdmFD7BbhRiMLlde4V2GktC9IgoKmu7NwUTyEF6dogByeY0044X4Q00yCaXbQASBPTcuFtLsGwvnW8fJBaSHRwPBNdFnOyv_EDmLK29MOJj_HgR7Sk0vKSRzZkhRdn2vh1FlGUnplaVkGFfnYEcmrU4BTGgIksJM2NCuGPt0K_6GIQiWG995kmsr6wF1DLGfQGKARMHBTE-OrQ17QamXkf0rXUKEU7qJYmuJxodBwgXtyLercEHEks3pbuJAnNd_getQMl3mg7EUmDi8XvbMXOZZDuc_utifYlV16C1fgOlBuRZb3BNj3CxqtxpWKveNOMdGZ2qw5Cv3Cjbjo3ou9aqJEtgt1meA3n0MC6aWaymLIAC0whamd</t>
  </si>
  <si>
    <t>https://www.contratos.gov.co/consultas/detalleProceso.do?numConstancia=22-4-13161895&amp;g-recaptcha-response=03AIIukzgI4TOPW_FTA64LKClpp9r9DW38crD-PcwSuSNP2TgG0tIMy_7I3NuV44Mx1UdElq-D9R2T2rxPhQ8l17vAhUyF9ov3nZl9YBUF8-h8794cvuWQm9GCKOgQcbRiRRK0rWzfQHI32fPbJCn4j13ULVP-llg7WisR9UXWwI9JlL7nUBLTcR5uLRpjmtJEIctB8YynSx5qq6GGBvoz-fddyY_ARd4hzF7IEQIIK8h9euV1hjRVf9EZRAGjswj2EeU5fsTdM5uoudIS8jYgU8AfbE7YwAjYQbLoHpGIlAk5a0uHSZQ_klsIH2zmd6s3yAFwyFlLxEOvQM5vCeXrrifLmkZbqqeRNeqIFEpcPSUlorH8wLwqWF3WA8EG2_zh_eUNfwUv_bjLvuIqAEdbIr-3YNVLYbxNhXpLWRs35gDYsvTdDwr0YzewY_NU6v7OpruyJ7fo-h_RMuh05CLXNxd7EswR5uCek2DnZJc6aLTJ8lWxg446xC12y60BEUmeLrLq2AofV4L7vDyr7UtdKLqD0zHtZ0cKXA</t>
  </si>
  <si>
    <t>https://www.contratos.gov.co/consultas/detalleProceso.do?numConstancia=22-4-13161898&amp;g-recaptcha-response=03AIIukzhGJR8IbzB_lI3RebdIHrm4hGU_IqweLDuK27yTa0bdwwlFK1J1mPWTnPorTH_P9WFiFvApZ3EyXfqKQu7AKzOuILigqaadwpl3dXAlWc04PWEAJFFcOfjFcyMCs8PbIjBxHaQajaErvH1rE45FOFB5hAN5E1M-U65AUsFA_PFV98sObuO738oIDglgTidGflRZWuOJdTKWANjJMCTThGsrcyNUIEcse9rwFRgUHhfExNWHMwNRrwd_PAcDIMSSQAlzssB2RTXH3sMOeLWD3xLnRiCioLHskp9A4B233EooNP3MSgsWL3P5RqOtlt--9-BF5v41fp-Pla_lwgdUk5k9CPiLlGbd0rLdrdTmX0f-VprNQbIwBtwRPKFU_91pbCHQhoapYf4kcQUagqNXPTGoNGuSyKzihd-S2Gdog61YzpgtHfuDFrp1EiSqRTravMLIag11C5rZn_R3PKpOAKePFst79DUF313ZNpLM41wBBTRsSQV2S535H02veS2jrgRWUyJB_h78gcVNCUo7K3qfNTTtZg</t>
  </si>
  <si>
    <t>https://www.contratos.gov.co/consultas/detalleProceso.do?numConstancia=22-4-13161899&amp;g-recaptcha-response=03AIIukzi9V3Bpg3H10CdmB1Wh6UvHO7NPM5QWZBk_jqbCdGXud39hQlgh3hsrXDRUGIFewsAgWZ0i1wcd205SQoVjdeleXUHYbW69ZwGJB89BTuiKDPf5HZyqj4ZAmkOTW6y5qBnD5nji0tM26vUwk5_P3hckG9YEbWNBAy7pUZGexanBP-wZhMInUditttu7JmmeDypTZ_Oqv9GFDggGpiSYSTzllC03QM_ic5ObZ-Uex_2SoDn5jZFI1HP5nGHF74O-BZuxs2FuouwliWhLh_DzgxDKgrSv7pIUNs7xdUWJpoHINrVIzwebGeReZyQrZ2_JNvE9TRrVp4StzQGZcvzTF3txGiWi8DiLTZv3e5QyXn3q53jr6qPacEuC4KpOEnNk8nnVlJ-3d_23WpDXskfGt_HFBKkTeZDCVNRejtvdrQoQWDmibYT8RZD7r40gc5sxuGzhQDy8oOncry59_ggD7jJUydNRFceOhAW7WAg3fRdrFJUgZqaJtLNyjOrXWq4JPdl9T1H0</t>
  </si>
  <si>
    <t>https://www.contratos.gov.co/consultas/detalleProceso.do?numConstancia=22-4-13161903&amp;g-recaptcha-response=03AIIukzih8TNUUxYrHDC2vAuH_U47dGiPjqf7hxWNSlEJUxyzKt39oIHLDbZRx9EzaCOdjhb2_w_NqvdjnW8tgFS7ob-KbluB516qB8S3SlC0lBZsQyIXgnEHmGRoioRnCmwJ7m8TAgkqke0rfk33uUfE2uUR51sL-dX_3uffZ9AsXWPPEbU5gSuSRAOtbsrMDOsFum1ZP_a7ISkH81q1I-B2vcSo8NBxXXwAupAvyqKcq-RBLZvXnrhuoEapy1Odv3oU2Wsz1HGeBxo6fOG6CimvGGGwDpgC2uH2l9KF3q_OEw_EyjuK2AawmBr1kNOidic1pZ8pCJr8lYCt1pS6XKlJSsHlLBa4tkgAXZic_zxk3YpdMO9SD-MSUS_a3Vko2_iQT5JHr5Fhdw8-kamW9EpEZ_rJ_wde5RKAm8ZogUvz7YiVtu46hXQCzsSOgCvdAi_nf_OhmWhFeXfmktv-Ds5auyJ5554roxti3N5v5pMfVixFBBTc6kGqvvA4Iklp8VD2gt93IXS5</t>
  </si>
  <si>
    <t>https://www.contratos.gov.co/consultas/detalleProceso.do?numConstancia=22-4-13109893&amp;g-recaptcha-response=03AIIukzgnhzkBRd5QVZIGHY5J6lOYo4WCammAgt1p2hcjqv3yUdL5OCd-UgNzJcavXglGFWD_DJ4V-Q_XuveVMfAeeMgSfuDa08a4xCKGo7i4qT4Z1F_zg5UI40-X1a95nzdFDpF_u3E1zyTXlZqbzgbB2hse5AfQcAP_GvyXDEb9xdR6fy088zmmB43i5TKxy1T-sgJKLKmdAEF11Cz8qmVU677ldLFbVJ3ISEp4LUMVGPtLHhZJVnFSdr9GrDEv4_tCbBw2CpogNNgcagIYBtVz9q2x0xkqOLpUgieb3dWHhVMKejXvwLoNfMts68_7_Wx-ERbbjrnwWy5B91X8eSLOOOpY0wRdJ0Z-cwVlWylOARc8Jg6mD9gNXVmOYDqXudGPdJTdJa7Efsx_vf4_-sNdGgi1LbcbXKq5HmeOPF74ra02FGttV5IYnEowUcpXDOb3IR0g8fc50fLknyzk9FkXSWFpsNC9BQGFzyZd1rl12H0ZghLiUlUWbSwbioZDV9G5QNj48I_a</t>
  </si>
  <si>
    <t>https://www.contratos.gov.co/consultas/detalleProceso.do?numConstancia=22-4-13161959&amp;g-recaptcha-response=03AIIukzhtnua58EiLPQSPxEQ9R8z4SxowrRuOY5oOQ9SgEaFv463W8TPXYeuIu2_YrNTRZ-keUwDJ-M8tW3QMhqq_ccSmAUgcTqDJ70mgZKi27jtCPecU_P0qff8uTL4i72LPXmFqIDU28wi4hSiX5Xj_wv_eixa-k1On1FRE-LpSagEomcBh4PV1Dl0SUvnJRzODsFSfTrTXCPl9UZnvaYiMi57WItYwF5Kw4UN_EeOL-1FXw2K6R-4F3cxJm19_W-o_5302jyrOsBbM5WpcveCORWpWKKheY7cuhV0TjdjRDYno4CMUYB5oPkYkLvg91Urczw5PgprgbcC_EzEoR4RKfYzDRl6dJSvsvC66jm_2x0n1N8UljoZhzvOPTTOI0_6ZuF7NMyrIlpkf07UhD02zdsbvMc-f4HiTwlS3egt6OYvu_sEZNofK4-VLQufMkdDe61E_wYz3pNP9GAugcodkZVDfD3vTCFo2V77qb9Gm7UdhanbeQ_MsW1t3PvXr5gUe-09FYZmcsHSO4s6CdeD5i3WGR6KWVw</t>
  </si>
  <si>
    <t>https://www.contratos.gov.co/consultas/detalleProceso.do?numConstancia=22-4-13161913&amp;g-recaptcha-response=03AIIukzhQIxisvLec6pEXhd3Rn1dnZd0fZPPYDNedC8FAWbPot76sGiTEl7foZ5ZnGBxfY8OWFAOUUvhhY24gvsnb75wAT-qdeohv3yPy5zb_rdLECOTa-y3_ReSxX6Y60_yPube0c3viQPFOAEHGKKx5TZm149seAf5hFP7pSI5ZuFpXYTYFO6IlSqfVOObcE9bxEsV_e_LEdlHtg8dcG3-cjUjdnIUeVXTc3Mdy8yKdEuzbmsBwtUQ3ZQZnru1ufYIeD5K9vjeBk2LSYkDS7EFcY4OQcMCYgAKTtMLYMwE5kd1GsO1zkx5n_cfjUbq67gsPH4_KIAdBf9AqMZ4eHm_av6zOt27MBT9VjMjTFgkHA6VsBzmaOfTrUA935MbtaEeNgrzBosHLVTT7VcE-dftEUNHv5cucRljms6ajgcF8oJjBhKtSFJQPM2qfA5rWFZskwPCiU7_ztFKV7mMHZmqll_1Pbr4unOdJUJIdzqE1FeX9vIlVMrxRmFr7et4b9o_fjvF7EU73kqUHs-OnZ4OpJio1xqu5pw</t>
  </si>
  <si>
    <t>https://www.contratos.gov.co/consultas/detalleProceso.do?numConstancia=22-4-13161906&amp;g-recaptcha-response=03AIIukziKOAD9LbzStYuFI_dCFxfpUS03bC9fxnKOyKG8diS7zH3ka6LshCuKC6MXVygHlodOJTsomgEqFdpQ3o0x8XadbmvmzHGINDtC2VbN9kNrPKXoip-oNosRf2GrUqaZvBZ5zlNCKLoXEn90C8Z2VHacRBR2qFaNqTwnutmr1dy5EdaqHg4Djj-qTQ2aJZcgTBhpk49FcBO33NltqfURLRxNU3dPH4DrSUrphXf-h7k-iI9LETXyjsyF217pav49rZJhEe-96pscTFhPE0V_cuGnXp9K_SeyseCYgzwwWtB2gJagE6uiosX8VbZm9FfwyYzMJmuJAYunjcrvKljjtMr1Nxs4kKcYjIn5o-lw2gT8FVih-hByB1DO3gVkiAA4Yy_h8X-sltC-hqH5iImqmKDVDzp5OjYFLwnJCvht1e6ma3EGpAiPzi4pqyH67rK-aTHp6ZU4_PorU0FxNlSx13jaT0rj6yH8YRYJMtUqvaTORUsQW2Zcm0zYZpc3hHbNnt3saRoB</t>
  </si>
  <si>
    <t>https://www.contratos.gov.co/consultas/detalleProceso.do?numConstancia=22-4-13161915&amp;g-recaptcha-response=03AIIukzilWyVkMNz_ybNZd9XglsOG6LWKqVpWZflSNPvGCBCrtxtYaZu39pgrOEBmEhKo6SVmsrQJYwQRg45jCSUaErPXJgf07YnrhHryFfbrXboFOpraI1sc4gB-HUlHRQexsMvDw4jN4SMvYmRwef-mA1GJeQcTZ51ygvr3v5NfN9u3tj3Wtk14eRk5ntr2zk5HLFNjhNicfBbRmk4GSwmg_fdSxpXbPsZ3fvSPsPwOIL-NR4YP5N6Qjwc-Dr2dIfQ6RKUF9qvKXelqqMFD5s07HvGuoYGxlRgGD-GCDxjZ7RH2LXbwDqmIriAag97hZeB_nMuSUI9UHyrsXpivbVIRPaq9k0UIo72JZMRz16QD4jrSxJz4LCze2dzRJeomQ7q1fykwvBaElpSSJaOwUPkTdh0BHpUSSbaZOctQamkT9MBeIBcQlL3_Q-o_71z3Rz6GXhlmsHUztVIFhFj64ma_Um6L4CREhpAjeptUzHMuMmH244JSONa_ftok-aetX5kxTtWTb71Jc6yptr6X3DXW9jQ_pgMGfQ</t>
  </si>
  <si>
    <t>https://www.contratos.gov.co/consultas/detalleProceso.do?numConstancia=22-4-13161919&amp;g-recaptcha-response=03AIIukzheirqQmLNG_66cTv8qDiA1qWp2WCxs0IWCBupB6jJQmi37etffh2ZhMFEuJSV2qVV8Fkqx_5dkBJuKv390yLqoh-VW8x11iUkq4ArRmHkA-BFdtfyEjSg4550c8da5QXjGp3UjtZFZsHq1wE_lxkd_Q9dpT7bYz0JDHezohXeTOSMFrLEmV1uPFQR5Z76Ct_6x74RyXKv2OW9yzUK52wkDUEkKHp0rfyPFpXF9g8ugmFmVon1OTL55owZpbwOzlNUBIXrJHd7Bwn9d9G4ovhXMU8-nlr4zTPJNiDE0BZ3PlqxVgkwNwb3zuhIAVi5V91_Dutv9JX3fjlj0uFvVvPbQFkjjggpHBX5HBYXx7KrLW-xnUxK0Ac4ynliNSbhnLORW1LwpOmlXbbSsSR-YcHuDjcxogbCI03kvh87ypwxAKzB6Kcdpx2x_5TggyKLolz78BbeZWqXxQ8e0zLr5lu0-mNySv2dnZaKksrl8tXoOk3pbd2JewNUHxxvSvl-qI9WXJT9bc9oKf5H3PnWJF5aUz0sGeA</t>
  </si>
  <si>
    <t>https://www.contratos.gov.co/consultas/detalleProceso.do?numConstancia=22-4-13161921&amp;g-recaptcha-response=03AIIukziQekZDW-qRvTY0wSjWkEnD3n5DItxr-GfFaclziQyJvbeQNsxiKBl_8EuXexA_q3dNxjlEQL-3hjSP5NaCJ4jjg8UEjY79UrwsCk_MxUE1cAD30crTpyrVuzHFhnGJQws4griFsxoREO2uq8al3IduwJ3YYuJ1Hx_xJYlP9QEspATBChVBxPMP9KBeXP419ZXsU9hsc941cjm_2H2vCLLlEsahCTYJ7V7hkjIRv4jONfNh8t279_x-fZJt4dsVDjcs5XdRSA75SQOye3Kv6u-tB5qs-CAc_OvcRJiypXUsmG9LZQppYDzrKE2Ol-EKOlKjYuOpsxgmPVm0bW-e7AiE1Cs3OGwKep5rKMBg7Uhbqx4e6fo6i7nHV34UsT_eb2IpHCWRC-cq3Qp_M_2lvBzfKPuVAwZO5-Elv3M0f_NuIytxl0ghtfJig7D_IzcpuJOrsnRIMJnE0ZoXWsQvb_0mTj1J1WP561EJ7mPZgPSd78liQ6PyzthBGIWrAmGNIIcRN_PH2c5QT530ePumbNFMLA0JeA</t>
  </si>
  <si>
    <t>https://www.contratos.gov.co/consultas/detalleProceso.do?numConstancia=22-4-13161926&amp;g-recaptcha-response=03AIIukzhHv9RCDzeejw0ZVGkiLHeZH0U6cQwjbLe2QU1JG79GHMKQXFwxNBCKtQ5_NyE_3bpkgS9_eGcsrM01C4DNCj3lLY_8E0AZazysgUq7mcrPW-Uxqdt3NIksAyLrNcaksRDxrGNCHHPGupxfhdUb6QVyIiP24DPe32HBXeyEhDn38h1ejr2ulpv7mVT_SJ-O5fg-G06TM7SlH9fnH4hyRvwPoPs6yEbpXfxgV_95XFDgUht4nDOMf_RJlc1o6WKOoTIs6nrz1gZzQ9N_nrX3IR6NiDoJD6Pj2O_Z-VuFiTcJje2HzN_vcF7w6BfmkP5gOY3Zvw0OeHY1jlxQaokKEt_sS4RBnYCdYBcGlFWRcF8-EJPD_v7K4WFHfRqoq6ioUTAsjei0uhW0gguruyWd2Gdo6GBRCW8cRZf5C9DoPEBF4WorIlilJSiYJbsZV5ztGnkrweTRzoU937fCf5q2J4UmAdUDzsLdHxJqiQCgb3AQlyuxJxyoODhpGGwSfS9OpTSs5FADb39Nu7pDcZRCLId-RUXUhA</t>
  </si>
  <si>
    <t>https://www.contratos.gov.co/consultas/detalleProceso.do?numConstancia=22-4-13161931&amp;g-recaptcha-response=03AIIukzip8mYCfjYVDSUGtT73hU2b59sGTbqTjHvyWbu9QWVEDdVUiccqH3S4_I2uUwjszVby9WVBxYdi0SoZa8XHeJVLMJkxNqjNC2F1zkcly8wIKiztnJHTqD2ZK7uG6HI-DUHGZqXq3WmBMstQ_WyrP693v3UANQUiS6dqVlcZGQ3MX9ba29cUA6u89New_zx0_Ufqx0Wv1UGOSmBEy0LgazyvbqTA590aiuBAIrCCU7mL1bFYTMO5vL4Wj7L0TtI1tS6Csd0gKZudXhTPca2weDMnjDUogJUEStOhuFdzrDKW1VHRap8VkelT8Y-5LWp8RtVYa7MXv20B5E9tNCvcbd31zYzD4GJYZaWocb0js_v1ye8ogaT9koyBGU91MOQedCzWhtH1_hqZon841HlDAW-5s1ME-DjQRXMIdMrsYWxuHbPhijHkoSX12-BNTuNjHiJilEgGJNrtR0kJj4JAXPZGTSLqSMi9gB1snAasyyMjp2L124BFlGS3B0wkjcMy4lwquyqxe0dxH4Lp32SOG69DqcHywA</t>
  </si>
  <si>
    <t>https://www.contratos.gov.co/consultas/detalleProceso.do?numConstancia=22-4-13161934&amp;g-recaptcha-response=03AIIukzggygFG5iNcGdTCf-3Gg0nN7LwWdkhO5MAxEbl8Q8NCZ8qO5GaF47c7kpqwPJC5UTxVr23M6n5Mz-6ludPZSQXB88UAivb_s-mmNBvS0UxBYXlw7fHcD4hwO1N3vqMMG4cNdBQp_X0Z3JxDnn9Mr_n6eGThD2XHss43v9p_NqCemwWOyWCm3vey4gLXbLahL0oCzFbbgLK65Tb7bQg_jZFOxjCnyObFMfaYQOSEq05SFyyS4IajBYWY2GThLVRzA_8K-fP2kpfLPU-97ovnVY35jFYrGL2CYdX8Bo2_LLOr_KrDCdIJmDT86uo7t_qHqoofXpCn9wXsvryxj1tJ5LYyVD2rLWZa6qnlJqyKE6BAs3eS84gh15QbZ6geKrgM9zolHGyZvKyjCg5AGbLoh2om4t1Po-ZRYkFx6NfzbihJn17aqwVGMu3GVwpUr3slXI8eG5GX7cmPJQozeWFAdy42rONf05BgdD1DI96ez34-AtdP5i7751fzLbLEOt6ZDB7u6TK_dldzG5mhUiSq-9lagCkopA</t>
  </si>
  <si>
    <t>https://www.contratos.gov.co/consultas/detalleProceso.do?numConstancia=22-4-13161939&amp;g-recaptcha-response=03AIIukzjByVFU19_yCl7TzM4MguuI9Lh7kmkBHbXteu2JjSxdAQ82JWRzb7uVQUr9PjvVIqJiD3mjaVTyZJkOL5U2JQx40uhyInU1bVERkhjAyIzuAri5--xF6qhgQ-cpVH8vOEmwAoFvUt8pcz-qi0Lfq2pvZOZkzZq0bftxUwme0AIxGNHOo_lQzX3gbK1wc-tqdOOKw-F7PvvF62vvl2yU3jEyLDWGHmm-1WwxK5ll8NUIhmuXoHfHO0_kZEDe_HnYNQK_9bPZLiY4QupaI6TUZBAi9shizP-twwEYdkTjWVQeEH5JdZq_Nkv0LpKYOKMHEglqqC5rL-evPH6zbiBRedSYH2I3Jl2rirz1mxBOsEHVg2vd2mO8n3sLz2q9OVMj1rGBV3hwCvdcJbnYzpCLw1aSXNvKFaPKL5L7YcIw9wwXRGe0f1RzVXkA273Z3AEulTed8Dyg9vBl6FdvTlgRj5wWgFPeOxpg2PcT_oq-ajV88YiCfZ39nOKyEmQeIfXCDEc97QFn2Fxbyp3DrRt1iJOSZOGJeg</t>
  </si>
  <si>
    <t>https://www.contratos.gov.co/consultas/detalleProceso.do?numConstancia=22-4-13161940&amp;g-recaptcha-response=03AIIukzih3TORY0ZA05qdBbq00vpWpoQ4eKJFiYj0wlMS9UmQbDwh5ImEmVaCqmcvTkkrNXBbFXuAJbrQc0C1Z-0riOb7bZynGPdaachaAcrM1aE_iBcz4O9qgv_G5KkJRA9iByc8K4QxAZ0IJ0OLOx37_vT_b5z9akLPh3Pgx3qFBLw9a8tFJLpmFVSbHcfMh5SV_wicLBt2zsn6ZH5d75mE4QuNO9f_TKWhY4hOuAWgeX1Z5PNLRoeNNGx6TP7Iuz6p5DisRe99nLSWyx2lU2q9HayBSBMYwrU9EeKHJIZnu_g3Vv72DorWQHEXb_J0tmCDIeSeoIVUq5JBfVfKOtGeWVqmt7aqyBEbE20wKJ7EG8qlthUGP3rldJFL_LVphOFIPiNuWFqn1FPQGkJsBsWbkdDcYu_K6RBvm649Wy7WgwdPJ-z0r66pCNee1drLJ5I2xdBGE0dHJe-xfTnx35969Nscbfab35HTTyvt6S-VYOE3IADTVf8rn7uTlCEYP_SRDotfunvjAh6s-EKJ-S7Ha1--5sSQzA</t>
  </si>
  <si>
    <t>https://www.contratos.gov.co/consultas/detalleProceso.do?numConstancia=22-4-13161944&amp;g-recaptcha-response=03AIIukzh3VhuF3c-d-Wvk0tpjZFBjHfRP4VHwDmT6kNF5T_ueVwIwGzZApY9vJqnnp8r45kJ2HvzyBW1SpP1e3bEsiGhu6HeN72TrziC-yTxP0yidnBng7-iZyP3Kl0gDjgF7kOMZXWsFX69DWcby_BnzqG-JnGUuzl-6VhTM5WSRvl5cYffbQZTn_dq59FoEIsyTpopR7O9rpvgm9NFrKaqOlHbhnLlDOiHKGHo98xNoonYQkTyUn7hnmCsPHyDvNmNdrDC6YxyS_nTnEr2yvt3KtSMV4uMIi6dvMMl_lyFKixtsjZW110FLcDLQZR6xtrlySfkzEqkE4NZZljDQfH2tFAFKeqqqwzYbH1kMl_vR1D_JLBJ1T4bsE8VliyZb9147_zqSYFF4cdSki-0vdVEsINqWFLpxWjXDjBn0e8BHfIR_nJ2U2PvKnIxYp0mCLG_d0dwr4lMmwzZjAPsP9zF3Bsp8AOPYKnWl-iIfT7S3_HCiUSrV1ZVvLI3OW7qkXkS_d0peQETD6oteSf_N2eOzAT4DHLhorw</t>
  </si>
  <si>
    <t>https://www.contratos.gov.co/consultas/detalleProceso.do?numConstancia=22-4-13161946&amp;g-recaptcha-response=03AIIukzgp9Co_4VrcZp0gQ8wW8zTwQf_uSlOX2JVcGS7e_tVw6QvjzOT06Y_Eus5sBghUSJ7I7_nS7FZll3dZsdSi1N9coSpdI_iKORqaxUpou35XxQLvwG4WmGNq3K3JG_PUe9J-oPiNFHGUpvk7MUq2h0GYOvln4gGMPlJPk9GjAeye9NYh5dBsDLvh8h5rTHkfM4tbFPW-xE4U2OpVd_gwhH2cqF2gejobCx078M8E3vdmMLdR48ib-6OUzRM5VGJgLYl-1mFm_1t4Cb-cKrd-Tt_aDbc-Qvq95XnlUbdxt6GWLw_86z970RPc13itdFiPbxMM0IZSiyFnceyxzOBWK-pjlklz2JY7ufxX89kuuw4_JuGnWzN3IGmaBliAvyeZ_krKE5odcxUOsSFauVXNKz3Y7iWIRnRfoadb061lcv1qBvwedtwo9O7u3O1lmg-V70ytVEa09c_XEt0a5K5n7SOSsGDzt7gYbgjZpxWdcB7m1xm6bvkBnon1rRuUx61Bxc-X3yVMrdHGdgddrjks5qaeb8hS7w</t>
  </si>
  <si>
    <t>https://www.contratos.gov.co/consultas/detalleProceso.do?numConstancia=22-4-13161948&amp;g-recaptcha-response=03AIIukzjsIEVP6lWhylHgNLZBdrRbDcx2VakMNrHisNEhlnDHYZGnblWfr2CHORZMNqRigKVszcIYZbsQEubm_icr4d2-4o-bxbVeNTVGoi8DhZTvyxr0AxMV15TE0HwkZ-GFHnvspXenveSH4HHpBFZqjIB2wPrilLqW5FtX91-aEjRHdtxTpHlk3JNBOt4efpcNq2_vc8kPqqC8sFer0XMeI7M47XlPJ8-DpMxAX5at5s-Ad-MT93XOftlJowy6Q7WyJW5dN_y9gCUBJSwxyeXTSKzm1fUAE4qGd24kQ7-zonPg0VGs-FadAHqr7r2GmVJJ9SZGiFMLH0U_pc_UDdH5K33Rk3JpX5isjpDpQeAqSc60X_Ploo6pHXZ-sGDW0PXWNEZKA5ywtaa8WeB-UCQbydl12OCRgYUa-oi0f_c11xDzylns9VCA9JupOVJ3CPU1qkXTQcHaU_yPH_8kaScDTZP2L0Ht45XBMmDM5fz5kGbRSsdoHxiPvQVBwOemeTdSo8XBWqnik8EPJjXqEY-qeAy76v_Nbg</t>
  </si>
  <si>
    <t>https://www.contratos.gov.co/consultas/detalleProceso.do?numConstancia=22-4-13161952&amp;g-recaptcha-response=03AIIukzhrTrrXkKYvKbWPGy-WiFl-Z1KpM0ejZOsTjU74ff5ojIW2nxe1YoycsqBSJY-cHc2QmKMHY7wxpg541Mtx8umLta4gY05vsSxuZLqf9ADyNtnqUlVE6j7VDO7pdRc7O-NgWY6VDF39sK8rAz2rbFwUmxisoZ5FqrNIBB5N7vO_dRmnCVFexe_uhNmuRgjm4iL4zI6-LvsvcVbQbMDZudiv6-Tj3JNOxi_gcrfhqMdiHi3z6Dcbv1g8nsFBEBtW7ycnNYaWSXqZx6jsHbahIWu-INcRalGEo15wGhJ5Kymt1afancVFuWPOooW9gX3_5vtsdL7NmwFnv0dhOaQ3oZXtFCpsChNCnb2t7lf2nasn_E38_aKmkjAA___cuZAAmrr-pHlFD204A2pc-mgAe041_XWVDAF0_xuv_u9n2mekmNu_5B40Cy3OlMQtOOZ4eEDTPWhFRnrMx5N2jAHv-yOMwwt3c0REF7e7CDZtcCUFJSBE-xQwaM_tmOAwZwE66JzXgMXzuqq4dTuBiYoeLNQe4SEMTA</t>
  </si>
  <si>
    <t>https://www.contratos.gov.co/consultas/detalleProceso.do?numConstancia=22-4-13161960&amp;g-recaptcha-response=03AIIukzh9JgB_EMogBJsDskxckzxTrna4WNN3rLnxcjBPFu-IvoKinBYnlpZatlRcL7MY8WqpsLZC8inq5wjMmS-kIaJ8HOmgwn1jQyrVFwJgKONharJwG0QhDZx23PM1Q95V0Z60h9l2xF9a4pMORmh5-fQQdQ4lFnYyHgl32z7YUa3I2jUrwv58JBu_yWlJStqN1BUZrTl9Zb3Qq2E9rLfPfIm7PMgaF2gItSVY2ohpeVTCaUX28RO5N-kHtXRnQkv19duqEuMq6uC6QDbVkUc2We6hnmKqzTfJZPV2aqbzbbCH6FI-YsjYTcfEKR91KCAuf4UnfTtsAWXARVQ2ZRNlD-Y3bcHitMvKAM6s5L3olMfjHHgsQaBMuU274ZOLI3LGmj31w_oXoQSV7ewVyit55USuxf0Xd8Na3auci8hDtpzk-a9185dVIZouxiJxV17DG80ZJuGjzGsIxkV-A6XX-0V9Pd1DEKIpSeUfKPJHUzsSHdj6ZA6CJjOGKlK_KWqw4vaDuf8DpcMYlELTdVk3Sot3kulZug</t>
  </si>
  <si>
    <t>https://www.secop.gov.co/CO1BusinessLine/Tendering/BuyerWorkArea/Index?docUniqueIdentifier=CO1.BDOS.3150232&amp;prevCtxUrl=https%3a%2f%2fwww.secop.gov.co%2fCO1BusinessLine%2fTendering%2fBuyerDossierWorkspace%2fIndex%3fallWords2Search%3d976-2022%26createDateFrom%3d19%2f03%2f2022+14%3a33%3a19%26createDateTo%3d19%2f09%2f2022+14%3a33%3a19%26filteringState%3d1%26sortingState%3dLastModifiedDESC%26showAdvancedSearch%3dFalse%26showAdvancedSearchFields%3dFalse%26folderCode%3dALL%26selectedDossier%3dCO1.BDOS.3150232%26selectedRequest%3dCO1.REQ.3236036%26&amp;prevCtxLbl=Procesos+de+la+Entidad+Estatal</t>
  </si>
  <si>
    <t>https://www.secop.gov.co/CO1BusinessLine/Tendering/BuyerWorkArea/Index?docUniqueIdentifier=CO1.BDOS.3151219&amp;prevCtxUrl=https%3a%2f%2fwww.secop.gov.co%2fCO1BusinessLine%2fTendering%2fBuyerDossierWorkspace%2fIndex%3fallWords2Search%3d977-2022%26createDateFrom%3d19%2f03%2f2022+14%3a35%3a38%26createDateTo%3d19%2f09%2f2022+14%3a35%3a38%26filteringState%3d1%26sortingState%3dLastModifiedDESC%26showAdvancedSearch%3dFalse%26showAdvancedSearchFields%3dFalse%26folderCode%3dALL%26selectedDossier%3dCO1.BDOS.3151219%26selectedRequest%3dCO1.REQ.3236616%26&amp;prevCtxLbl=Procesos+de+la+Entidad+Estatal</t>
  </si>
  <si>
    <t>https://www.secop.gov.co/CO1BusinessLine/Tendering/BuyerWorkArea/Index?docUniqueIdentifier=CO1.BDOS.3150892&amp;prevCtxUrl=https%3a%2f%2fwww.secop.gov.co%2fCO1BusinessLine%2fTendering%2fBuyerDossierWorkspace%2fIndex%3fallWords2Search%3d978-2022%26createDateFrom%3d19%2f03%2f2022+14%3a36%3a35%26createDateTo%3d19%2f09%2f2022+14%3a36%3a35%26filteringState%3d1%26sortingState%3dLastModifiedDESC%26showAdvancedSearch%3dFalse%26showAdvancedSearchFields%3dFalse%26folderCode%3dALL%26selectedDossier%3dCO1.BDOS.3150892%26selectedRequest%3dCO1.REQ.3236627%26&amp;prevCtxLbl=Procesos+de+la+Entidad+Estatal</t>
  </si>
  <si>
    <t>https://www.contratos.gov.co/consultas/detalleProceso.do?numConstancia=22-4-13080058&amp;g-recaptcha-response=03AIIukziolYnYKprDvbALaLWY5O_OZAGImmNtdDNO--sc3oLYmLa9YS07OB4JaiKujE7_F-Hh1q2qavW-6g0AMazmhpFiF2PUT6_kI73KAuy2ML9QwLgTdDIVva5uhhBhs5-ahPvnBFtNygAJD9SNCg_hDojr7RqQ4obIZJFIJO4gv_yG0yG4tZ_e3yXzuZrZGXM1EB_FJLuzPqJ9ka28kaOimAcpReg58tk5CoaVYcJXY3j1oTTo5FEoNJtOTTxFnsQyznaZic1BASllkomZT8o_ZMPaOCemBN8Nf_aQfhmXyMvE7ER7blu8RY3cK7yPRFZv8Jxz63nCKdt37jWf7Qo19zgJ363EOcCqiHkm2u1ycD-d9GkE9O649WBzGXtZrvOLvZMiOiMneidhPe_x4qA989Mz_oqE8XZMvVTefGsKGeekVD-4hr3aTzxbIqp_uQnbVuagNvpQDCUFO6OEVxjNHehxgEVhFHR-qnrkNp5L_QDvUMkGRbxvJ4mq4Rifg3USHSo8vk4VKdw3s6pEmiSn5AtzIV9t9w</t>
  </si>
  <si>
    <t>https://www.secop.gov.co/CO1BusinessLine/Tendering/BuyerWorkArea/Index?docUniqueIdentifier=CO1.BDOS.3151430&amp;prevCtxUrl=https%3a%2f%2fwww.secop.gov.co%2fCO1BusinessLine%2fTendering%2fBuyerDossierWorkspace%2fIndex%3fallWords2Search%3d982-2022%26createDateFrom%3d19%2f03%2f2022+14%3a37%3a49%26createDateTo%3d19%2f09%2f2022+14%3a37%3a49%26filteringState%3d1%26sortingState%3dLastModifiedDESC%26showAdvancedSearch%3dFalse%26showAdvancedSearchFields%3dFalse%26folderCode%3dALL%26selectedDossier%3dCO1.BDOS.3151430%26selectedRequest%3dCO1.REQ.3236837%26&amp;prevCtxLbl=Procesos+de+la+Entidad+Estatal</t>
  </si>
  <si>
    <t>https://www.secop.gov.co/CO1BusinessLine/Tendering/BuyerWorkArea/Index?docUniqueIdentifier=CO1.BDOS.3151442&amp;prevCtxUrl=https%3a%2f%2fwww.secop.gov.co%2fCO1BusinessLine%2fTendering%2fBuyerDossierWorkspace%2fIndex%3fallWords2Search%3d983-2022%26createDateFrom%3d19%2f03%2f2022+14%3a38%3a24%26createDateTo%3d19%2f09%2f2022+14%3a38%3a24%26filteringState%3d1%26sortingState%3dLastModifiedDESC%26showAdvancedSearch%3dFalse%26showAdvancedSearchFields%3dFalse%26folderCode%3dALL%26selectedDossier%3dCO1.BDOS.3151442%26selectedRequest%3dCO1.REQ.3236848%26&amp;prevCtxLbl=Procesos+de+la+Entidad+Estatal</t>
  </si>
  <si>
    <t>https://www.secop.gov.co/CO1BusinessLine/Tendering/BuyerWorkArea/Index?docUniqueIdentifier=CO1.BDOS.3151624&amp;prevCtxUrl=https%3a%2f%2fwww.secop.gov.co%2fCO1BusinessLine%2fTendering%2fBuyerDossierWorkspace%2fIndex%3fallWords2Search%3d984-2022%26createDateFrom%3d19%2f03%2f2022+14%3a39%3a14%26createDateTo%3d19%2f09%2f2022+14%3a39%3a14%26filteringState%3d1%26sortingState%3dLastModifiedDESC%26showAdvancedSearch%3dFalse%26showAdvancedSearchFields%3dFalse%26folderCode%3dALL%26selectedDossier%3dCO1.BDOS.3151624%26selectedRequest%3dCO1.REQ.3237028%26&amp;prevCtxLbl=Procesos+de+la+Entidad+Estatal</t>
  </si>
  <si>
    <t>https://www.secop.gov.co/CO1BusinessLine/Tendering/BuyerWorkArea/Index?docUniqueIdentifier=CO1.BDOS.3151453&amp;prevCtxUrl=https%3a%2f%2fwww.secop.gov.co%2fCO1BusinessLine%2fTendering%2fBuyerDossierWorkspace%2fIndex%3fallWords2Search%3d985-2022%26createDateFrom%3d19%2f03%2f2022+14%3a39%3a50%26createDateTo%3d19%2f09%2f2022+14%3a39%3a50%26filteringState%3d1%26sortingState%3dLastModifiedDESC%26showAdvancedSearch%3dFalse%26showAdvancedSearchFields%3dFalse%26folderCode%3dALL%26selectedDossier%3dCO1.BDOS.3151453%26selectedRequest%3dCO1.REQ.3236871%26&amp;prevCtxLbl=Procesos+de+la+Entidad+Estatal</t>
  </si>
  <si>
    <t>https://www.secop.gov.co/CO1BusinessLine/Tendering/BuyerWorkArea/Index?docUniqueIdentifier=CO1.BDOS.3151463&amp;prevCtxUrl=https%3a%2f%2fwww.secop.gov.co%2fCO1BusinessLine%2fTendering%2fBuyerDossierWorkspace%2fIndex%3fallWords2Search%3d986-2022%26createDateFrom%3d19%2f03%2f2022+14%3a40%3a24%26createDateTo%3d19%2f09%2f2022+14%3a40%3a24%26filteringState%3d1%26sortingState%3dLastModifiedDESC%26showAdvancedSearch%3dFalse%26showAdvancedSearchFields%3dFalse%26folderCode%3dALL%26selectedDossier%3dCO1.BDOS.3151463%26selectedRequest%3dCO1.REQ.3237044%26&amp;prevCtxLbl=Procesos+de+la+Entidad+Estatal</t>
  </si>
  <si>
    <t>https://www.secop.gov.co/CO1BusinessLine/Tendering/BuyerWorkArea/Index?docUniqueIdentifier=CO1.BDOS.3151491&amp;prevCtxUrl=https%3a%2f%2fwww.secop.gov.co%2fCO1BusinessLine%2fTendering%2fBuyerDossierWorkspace%2fIndex%3fallWords2Search%3d988-2022%26createDateFrom%3d19%2f03%2f2022+14%3a41%3a44%26createDateTo%3d19%2f09%2f2022+14%3a41%3a44%26filteringState%3d1%26sortingState%3dLastModifiedDESC%26showAdvancedSearch%3dFalse%26showAdvancedSearchFields%3dFalse%26folderCode%3dALL%26selectedDossier%3dCO1.BDOS.3151491%26selectedRequest%3dCO1.REQ.3236942%26&amp;prevCtxLbl=Procesos+de+la+Entidad+Estatal</t>
  </si>
  <si>
    <t>https://www.secop.gov.co/CO1BusinessLine/Tendering/BuyerWorkArea/Index?docUniqueIdentifier=CO1.BDOS.3151563&amp;prevCtxUrl=https%3a%2f%2fwww.secop.gov.co%2fCO1BusinessLine%2fTendering%2fBuyerDossierWorkspace%2fIndex%3fallWords2Search%3d989-2022%26createDateFrom%3d19%2f03%2f2022+14%3a42%3a18%26createDateTo%3d19%2f09%2f2022+14%3a42%3a18%26filteringState%3d1%26sortingState%3dLastModifiedDESC%26showAdvancedSearch%3dFalse%26showAdvancedSearchFields%3dFalse%26folderCode%3dALL%26selectedDossier%3dCO1.BDOS.3151563%26selectedRequest%3dCO1.REQ.3236955%26&amp;prevCtxLbl=Procesos+de+la+Entidad+Estatal</t>
  </si>
  <si>
    <t>https://www.secop.gov.co/CO1BusinessLine/Tendering/BuyerWorkArea/Index?docUniqueIdentifier=CO1.BDOS.3176332&amp;prevCtxUrl=https%3a%2f%2fwww.secop.gov.co%2fCO1BusinessLine%2fTendering%2fBuyerDossierWorkspace%2fIndex%3fallWords2Search%3d990-2022%26createDateFrom%3d19%2f03%2f2022+14%3a42%3a56%26createDateTo%3d19%2f09%2f2022+14%3a42%3a56%26filteringState%3d1%26sortingState%3dLastModifiedDESC%26showAdvancedSearch%3dFalse%26showAdvancedSearchFields%3dFalse%26folderCode%3dALL%26selectedDossier%3dCO1.BDOS.3176332%26selectedRequest%3dCO1.REQ.3262157%26&amp;prevCtxLbl=Procesos+de+la+Entidad+Estatal</t>
  </si>
  <si>
    <t>https://www.secop.gov.co/CO1BusinessLine/Tendering/BuyerWorkArea/Index?docUniqueIdentifier=CO1.BDOS.3198934&amp;prevCtxUrl=https%3a%2f%2fwww.secop.gov.co%2fCO1BusinessLine%2fTendering%2fBuyerDossierWorkspace%2fIndex%3fallWords2Search%3d991-2022%26createDateFrom%3d19%2f03%2f2022+14%3a43%3a44%26createDateTo%3d19%2f09%2f2022+14%3a43%3a44%26filteringState%3d1%26sortingState%3dLastModifiedDESC%26showAdvancedSearch%3dFalse%26showAdvancedSearchFields%3dFalse%26folderCode%3dALL%26selectedDossier%3dCO1.BDOS.3198934%26selectedRequest%3dCO1.REQ.3285231%26&amp;prevCtxLbl=Procesos+de+la+Entidad+Estatal</t>
  </si>
  <si>
    <t>https://www.secop.gov.co/CO1BusinessLine/Tendering/BuyerWorkArea/Index?docUniqueIdentifier=CO1.BDOS.3199207&amp;prevCtxUrl=https%3a%2f%2fwww.secop.gov.co%3a443%2fCO1BusinessLine%2fTendering%2fBuyerDossierWorkspace%2fIndex%3fallWords2Search%3d992-2022%26createDateFrom%3d19%2f03%2f2022+14%3a44%3a55%26createDateTo%3d19%2f09%2f2022+14%3a44%3a55%26filteringState%3d1%26sortingState%3dLastModifiedDESC%26showAdvancedSearch%3dFalse%26showAdvancedSearchFields%3dFalse%26folderCode%3dALL%26selectedDossier%3dCO1.BDOS.3199207%26selectedRequest%3dCO1.REQ.3284857%26&amp;prevCtxLbl=Procesos+de+la+Entidad+Estatal</t>
  </si>
  <si>
    <t>https://www.secop.gov.co/CO1BusinessLine/Tendering/BuyerWorkArea/Index?docUniqueIdentifier=CO1.BDOS.3172038&amp;prevCtxUrl=https%3a%2f%2fwww.secop.gov.co%2fCO1BusinessLine%2fTendering%2fBuyerDossierWorkspace%2fIndex%3fallWords2Search%3d993-2022%26createDateFrom%3d19%2f03%2f2022+14%3a45%3a36%26createDateTo%3d19%2f09%2f2022+14%3a45%3a36%26filteringState%3d1%26sortingState%3dLastModifiedDESC%26showAdvancedSearch%3dFalse%26showAdvancedSearchFields%3dFalse%26folderCode%3dALL%26selectedDossier%3dCO1.BDOS.3172038%26selectedRequest%3dCO1.REQ.3257964%26&amp;prevCtxLbl=Procesos+de+la+Entidad+Estatal</t>
  </si>
  <si>
    <t>https://www.secop.gov.co/CO1BusinessLine/Tendering/BuyerWorkArea/Index?docUniqueIdentifier=CO1.BDOS.3171947&amp;prevCtxUrl=https%3a%2f%2fwww.secop.gov.co%2fCO1BusinessLine%2fTendering%2fBuyerDossierWorkspace%2fIndex%3fallWords2Search%3d994-2022%26createDateFrom%3d19%2f03%2f2022+14%3a46%3a06%26createDateTo%3d19%2f09%2f2022+14%3a46%3a06%26filteringState%3d1%26sortingState%3dLastModifiedDESC%26showAdvancedSearch%3dFalse%26showAdvancedSearchFields%3dFalse%26folderCode%3dALL%26selectedDossier%3dCO1.BDOS.3171947%26selectedRequest%3dCO1.REQ.3258346%26&amp;prevCtxLbl=Procesos+de+la+Entidad+Estatal</t>
  </si>
  <si>
    <t>https://www.secop.gov.co/CO1BusinessLine/Tendering/BuyerWorkArea/Index?docUniqueIdentifier=CO1.BDOS.3171948&amp;prevCtxUrl=https%3a%2f%2fwww.secop.gov.co%2fCO1BusinessLine%2fTendering%2fBuyerDossierWorkspace%2fIndex%3fallWords2Search%3d995-2022%26createDateFrom%3d19%2f03%2f2022+14%3a46%3a48%26createDateTo%3d19%2f09%2f2022+14%3a46%3a48%26filteringState%3d1%26sortingState%3dLastModifiedDESC%26showAdvancedSearch%3dFalse%26showAdvancedSearchFields%3dFalse%26folderCode%3dALL%26selectedDossier%3dCO1.BDOS.3171948%26selectedRequest%3dCO1.REQ.3257966%26&amp;prevCtxLbl=Procesos+de+la+Entidad+Estatal</t>
  </si>
  <si>
    <t>https://www.secop.gov.co/CO1BusinessLine/Tendering/BuyerWorkArea/Index?docUniqueIdentifier=CO1.BDOS.3171757&amp;prevCtxUrl=https%3a%2f%2fwww.secop.gov.co%2fCO1BusinessLine%2fTendering%2fBuyerDossierWorkspace%2fIndex%3fallWords2Search%3d996-2022%26createDateFrom%3d19%2f03%2f2022+14%3a47%3a37%26createDateTo%3d19%2f09%2f2022+14%3a47%3a37%26filteringState%3d1%26sortingState%3dLastModifiedDESC%26showAdvancedSearch%3dFalse%26showAdvancedSearchFields%3dFalse%26folderCode%3dALL%26selectedDossier%3dCO1.BDOS.3171757%26selectedRequest%3dCO1.REQ.3258347%26&amp;prevCtxLbl=Procesos+de+la+Entidad+Estatal</t>
  </si>
  <si>
    <t>https://www.secop.gov.co/CO1BusinessLine/Tendering/BuyerWorkArea/Index?docUniqueIdentifier=CO1.BDOS.3150755&amp;prevCtxUrl=https%3a%2f%2fwww.secop.gov.co%2fCO1BusinessLine%2fTendering%2fBuyerDossierWorkspace%2fIndex%3fallWords2Search%3d997-2022%26createDateFrom%3d19%2f03%2f2022+14%3a48%3a07%26createDateTo%3d19%2f09%2f2022+14%3a48%3a07%26filteringState%3d1%26sortingState%3dLastModifiedDESC%26showAdvancedSearch%3dFalse%26showAdvancedSearchFields%3dFalse%26folderCode%3dALL%26selectedDossier%3dCO1.BDOS.3150755%26selectedRequest%3dCO1.REQ.3236339%26&amp;prevCtxLbl=Procesos+de+la+Entidad+Estatal</t>
  </si>
  <si>
    <t>https://www.secop.gov.co/CO1BusinessLine/Tendering/BuyerWorkArea/Index?docUniqueIdentifier=CO1.BDOS.3150711&amp;prevCtxUrl=https%3a%2f%2fwww.secop.gov.co%2fCO1BusinessLine%2fTendering%2fBuyerDossierWorkspace%2fIndex%3fallWords2Search%3d998-2022%26createDateFrom%3d19%2f03%2f2022+14%3a48%3a50%26createDateTo%3d19%2f09%2f2022+14%3a48%3a50%26filteringState%3d1%26sortingState%3dLastModifiedDESC%26showAdvancedSearch%3dFalse%26showAdvancedSearchFields%3dFalse%26folderCode%3dALL%26selectedDossier%3dCO1.BDOS.3150711%26selectedRequest%3dCO1.REQ.3236410%26&amp;prevCtxLbl=Procesos+de+la+Entidad+Estatal</t>
  </si>
  <si>
    <t>https://www.secop.gov.co/CO1BusinessLine/Tendering/BuyerWorkArea/Index?docUniqueIdentifier=CO1.BDOS.3196095&amp;prevCtxUrl=https%3a%2f%2fwww.secop.gov.co%2fCO1BusinessLine%2fTendering%2fBuyerDossierWorkspace%2fIndex%3fallWords2Search%3d999-2022%26createDateFrom%3d19%2f03%2f2022+14%3a49%3a23%26createDateTo%3d19%2f09%2f2022+14%3a49%3a23%26filteringState%3d1%26sortingState%3dLastModifiedDESC%26showAdvancedSearch%3dFalse%26showAdvancedSearchFields%3dFalse%26folderCode%3dALL%26selectedDossier%3dCO1.BDOS.3196095%26selectedRequest%3dCO1.REQ.3282195%26&amp;prevCtxLbl=Procesos+de+la+Entidad+Estatal</t>
  </si>
  <si>
    <t>https://www.contratos.gov.co/consultas/detalleProceso.do?numConstancia=22-4-13131467&amp;g-recaptcha-response=03AIIukzirh8lBTRqlLWOJtFcx92kZ4aERm3CvbpfKkeCF_moguq1lPmvf0ZL5DUEC0Joqq_uQDu0dLHtm_SXlHSq0rrKHBvui34LcoMLXLvt-qnmh1dqheMmzpv0mA-hBP6Am3V9_zJViOjciTkY2GMbtXzPw_JsTkWD84KaCZ3Gbd8pF6uKHfV--qnzLhAlphUJUvZGvWwVXPcVfkUquG29aEkMZkafZgxQTeRQw6jvIiEIrm6VabU60Qa0zx8vxRa6rrgQ3pDtlt_g5ss09TqanD24dENNhHJUv4HlaYlpJ5zYS9vOgF7LXrpShF6X5UufJRNRlGnmlIYbsZxuD_OQV6ItP0SA05EbwGp6epFjLkiYq5NOpCEBn5okysbhHk_E6Z7PEGn23t283OUZaaDh-9jK-o-WDR87F0V_EvB8GZ5oZ7iYSBKCG024_4YIGIRn6CjYJooKDOWRCzu2ztyaHrxzeIDVKFMOULmIiD21u2SQy9sSpQFVZ9VRtp5JL7SVn_DZPThAD-nP0UmW4pYMfECYdtPtXhQ</t>
  </si>
  <si>
    <t>https://www.secop.gov.co/CO1BusinessLine/Tendering/BuyerWorkArea/Index?docUniqueIdentifier=CO1.BDOS.3150351&amp;prevCtxUrl=https%3a%2f%2fwww.secop.gov.co%2fCO1BusinessLine%2fTendering%2fBuyerDossierWorkspace%2fIndex%3fallWords2Search%3d1001-2022%26createDateFrom%3d19%2f03%2f2022+14%3a50%3a08%26createDateTo%3d19%2f09%2f2022+14%3a50%3a08%26filteringState%3d1%26sortingState%3dLastModifiedDESC%26showAdvancedSearch%3dFalse%26showAdvancedSearchFields%3dFalse%26folderCode%3dALL%26selectedDossier%3dCO1.BDOS.3150351%26selectedRequest%3dCO1.REQ.3235959%26&amp;prevCtxLbl=Procesos+de+la+Entidad+Estatal</t>
  </si>
  <si>
    <t>https://www.secop.gov.co/CO1BusinessLine/Tendering/BuyerWorkArea/Index?docUniqueIdentifier=CO1.BDOS.3172148&amp;prevCtxUrl=https%3a%2f%2fwww.secop.gov.co%2fCO1BusinessLine%2fTendering%2fBuyerDossierWorkspace%2fIndex%3fallWords2Search%3d1002-2022%26createDateFrom%3d19%2f03%2f2022+14%3a51%3a05%26createDateTo%3d19%2f09%2f2022+14%3a51%3a05%26filteringState%3d1%26sortingState%3dLastModifiedDESC%26showAdvancedSearch%3dFalse%26showAdvancedSearchFields%3dFalse%26folderCode%3dALL%26selectedDossier%3dCO1.BDOS.3172148%26selectedRequest%3dCO1.REQ.3257967%26&amp;prevCtxLbl=Procesos+de+la+Entidad+Estatal</t>
  </si>
  <si>
    <t>https://www.secop.gov.co/CO1BusinessLine/Tendering/BuyerWorkArea/Index?docUniqueIdentifier=CO1.BDOS.3072735&amp;prevCtxUrl=https%3a%2f%2fwww.secop.gov.co%2fCO1BusinessLine%2fTendering%2fBuyerDossierWorkspace%2fIndex%3fallWords2Search%3d1003-2022%26createDateFrom%3d19%2f03%2f2022+14%3a51%3a40%26createDateTo%3d19%2f09%2f2022+14%3a51%3a40%26filteringState%3d1%26sortingState%3dLastModifiedDESC%26showAdvancedSearch%3dFalse%26showAdvancedSearchFields%3dFalse%26folderCode%3dALL%26selectedDossier%3dCO1.BDOS.3072735%26selectedRequest%3dCO1.REQ.3156280%26&amp;prevCtxLbl=Procesos+de+la+Entidad+Estatal</t>
  </si>
  <si>
    <t>https://www.secop.gov.co/CO1BusinessLine/Tendering/BuyerWorkArea/Index?docUniqueIdentifier=CO1.BDOS.3075973&amp;prevCtxUrl=https%3a%2f%2fwww.secop.gov.co%2fCO1BusinessLine%2fTendering%2fBuyerDossierWorkspace%2fIndex%3fallWords2Search%3d1004-2022%26createDateFrom%3d19%2f03%2f2022+14%3a52%3a11%26createDateTo%3d19%2f09%2f2022+14%3a52%3a11%26filteringState%3d1%26sortingState%3dLastModifiedDESC%26showAdvancedSearch%3dFalse%26showAdvancedSearchFields%3dFalse%26folderCode%3dALL%26selectedDossier%3dCO1.BDOS.3075973%26selectedRequest%3dCO1.REQ.3159872%26&amp;prevCtxLbl=Procesos+de+la+Entidad+Estatal</t>
  </si>
  <si>
    <t>https://www.secop.gov.co/CO1BusinessLine/Tendering/BuyerWorkArea/Index?docUniqueIdentifier=CO1.BDOS.3172150&amp;prevCtxUrl=https%3a%2f%2fwww.secop.gov.co%2fCO1BusinessLine%2fTendering%2fBuyerDossierWorkspace%2fIndex%3fallWords2Search%3d1005-2022%26createDateFrom%3d19%2f03%2f2022+14%3a52%3a44%26createDateTo%3d19%2f09%2f2022+14%3a52%3a44%26filteringState%3d1%26sortingState%3dLastModifiedDESC%26showAdvancedSearch%3dFalse%26showAdvancedSearchFields%3dFalse%26folderCode%3dALL%26selectedDossier%3dCO1.BDOS.3172150%26selectedRequest%3dCO1.REQ.3258147%26&amp;prevCtxLbl=Procesos+de+la+Entidad+Estatal</t>
  </si>
  <si>
    <t>https://www.secop.gov.co/CO1BusinessLine/Tendering/BuyerWorkArea/Index?docUniqueIdentifier=CO1.BDOS.3171758&amp;prevCtxUrl=https%3a%2f%2fwww.secop.gov.co%2fCO1BusinessLine%2fTendering%2fBuyerDossierWorkspace%2fIndex%3fallWords2Search%3d1006-2022%26createDateFrom%3d19%2f03%2f2022+14%3a53%3a19%26createDateTo%3d19%2f09%2f2022+14%3a53%3a19%26filteringState%3d1%26sortingState%3dLastModifiedDESC%26showAdvancedSearch%3dFalse%26showAdvancedSearchFields%3dFalse%26folderCode%3dALL%26selectedDossier%3dCO1.BDOS.3171758%26selectedRequest%3dCO1.REQ.3258149%26&amp;prevCtxLbl=Procesos+de+la+Entidad+Estatal</t>
  </si>
  <si>
    <t>https://www.secop.gov.co/CO1BusinessLine/Tendering/BuyerWorkArea/Index?docUniqueIdentifier=CO1.BDOS.3171759&amp;prevCtxUrl=https%3a%2f%2fwww.secop.gov.co%2fCO1BusinessLine%2fTendering%2fBuyerDossierWorkspace%2fIndex%3fallWords2Search%3d1007-2022%26createDateFrom%3d19%2f03%2f2022+14%3a53%3a55%26createDateTo%3d19%2f09%2f2022+14%3a53%3a55%26filteringState%3d1%26sortingState%3dLastModifiedDESC%26showAdvancedSearch%3dFalse%26showAdvancedSearchFields%3dFalse%26folderCode%3dALL%26selectedDossier%3dCO1.BDOS.3171759%26selectedRequest%3dCO1.REQ.3257970%26&amp;prevCtxLbl=Procesos+de+la+Entidad+Estatal</t>
  </si>
  <si>
    <t>https://www.secop.gov.co/CO1BusinessLine/Tendering/BuyerWorkArea/Index?docUniqueIdentifier=CO1.BDOS.3172154&amp;prevCtxUrl=https%3a%2f%2fwww.secop.gov.co%2fCO1BusinessLine%2fTendering%2fBuyerDossierWorkspace%2fIndex%3fallWords2Search%3d1008-2022%26createDateFrom%3d19%2f03%2f2022+14%3a54%3a36%26createDateTo%3d19%2f09%2f2022+14%3a54%3a36%26filteringState%3d1%26sortingState%3dLastModifiedDESC%26showAdvancedSearch%3dFalse%26showAdvancedSearchFields%3dFalse%26folderCode%3dALL%26selectedDossier%3dCO1.BDOS.3172154%26selectedRequest%3dCO1.REQ.3258152%26&amp;prevCtxLbl=Procesos+de+la+Entidad+Estatal</t>
  </si>
  <si>
    <t>https://www.secop.gov.co/CO1BusinessLine/Tendering/BuyerWorkArea/Index?docUniqueIdentifier=CO1.BDOS.3199404&amp;prevCtxUrl=https%3a%2f%2fwww.secop.gov.co%2fCO1BusinessLine%2fTendering%2fBuyerDossierWorkspace%2fIndex%3fallWords2Search%3d1009-2022%26createDateFrom%3d19%2f03%2f2022+14%3a55%3a06%26createDateTo%3d19%2f09%2f2022+14%3a55%3a06%26filteringState%3d1%26sortingState%3dLastModifiedDESC%26showAdvancedSearch%3dFalse%26showAdvancedSearchFields%3dFalse%26folderCode%3dALL%26selectedDossier%3dCO1.BDOS.3199404%26selectedRequest%3dCO1.REQ.3285410%26&amp;prevCtxLbl=Procesos+de+la+Entidad+Estatal</t>
  </si>
  <si>
    <t>https://www.secop.gov.co/CO1BusinessLine/Tendering/BuyerWorkArea/Index?docUniqueIdentifier=CO1.BDOS.3172159&amp;prevCtxUrl=https%3a%2f%2fwww.secop.gov.co%2fCO1BusinessLine%2fTendering%2fBuyerDossierWorkspace%2fIndex%3fallWords2Search%3d1010-2022%26createDateFrom%3d19%2f03%2f2022+14%3a55%3a41%26createDateTo%3d19%2f09%2f2022+14%3a55%3a41%26filteringState%3d1%26sortingState%3dLastModifiedDESC%26showAdvancedSearch%3dFalse%26showAdvancedSearchFields%3dFalse%26folderCode%3dALL%26selectedDossier%3dCO1.BDOS.3172159%26selectedRequest%3dCO1.REQ.3258155%26&amp;prevCtxLbl=Procesos+de+la+Entidad+Estatal</t>
  </si>
  <si>
    <t>https://www.secop.gov.co/CO1BusinessLine/Tendering/BuyerWorkArea/Index?docUniqueIdentifier=CO1.BDOS.3172160&amp;prevCtxUrl=https%3a%2f%2fwww.secop.gov.co%2fCO1BusinessLine%2fTendering%2fBuyerDossierWorkspace%2fIndex%3fallWords2Search%3d1011-2022%26createDateFrom%3d19%2f03%2f2022+14%3a56%3a12%26createDateTo%3d19%2f09%2f2022+14%3a56%3a12%26filteringState%3d1%26sortingState%3dLastModifiedDESC%26showAdvancedSearch%3dFalse%26showAdvancedSearchFields%3dFalse%26folderCode%3dALL%26selectedDossier%3dCO1.BDOS.3172160%26selectedRequest%3dCO1.REQ.3258156%26&amp;prevCtxLbl=Procesos+de+la+Entidad+Estatal</t>
  </si>
  <si>
    <t>https://www.secop.gov.co/CO1BusinessLine/Tendering/BuyerWorkArea/Index?docUniqueIdentifier=CO1.BDOS.3172162&amp;prevCtxUrl=https%3a%2f%2fwww.secop.gov.co%2fCO1BusinessLine%2fTendering%2fBuyerDossierWorkspace%2fIndex%3fallWords2Search%3d1012-2022%26createDateFrom%3d19%2f03%2f2022+14%3a56%3a43%26createDateTo%3d19%2f09%2f2022+14%3a56%3a43%26filteringState%3d1%26sortingState%3dLastModifiedDESC%26showAdvancedSearch%3dFalse%26showAdvancedSearchFields%3dFalse%26folderCode%3dALL%26selectedDossier%3dCO1.BDOS.3172162%26selectedRequest%3dCO1.REQ.3258158%26&amp;prevCtxLbl=Procesos+de+la+Entidad+Estatal</t>
  </si>
  <si>
    <t>https://www.secop.gov.co/CO1BusinessLine/Tendering/BuyerWorkArea/Index?docUniqueIdentifier=CO1.BDOS.3172163&amp;prevCtxUrl=https%3a%2f%2fwww.secop.gov.co%2fCO1BusinessLine%2fTendering%2fBuyerDossierWorkspace%2fIndex%3fallWords2Search%3d1013-2022%26createDateFrom%3d19%2f03%2f2022+14%3a57%3a18%26createDateTo%3d19%2f09%2f2022+14%3a57%3a18%26filteringState%3d1%26sortingState%3dLastModifiedDESC%26showAdvancedSearch%3dFalse%26showAdvancedSearchFields%3dFalse%26folderCode%3dALL%26selectedDossier%3dCO1.BDOS.3172163%26selectedRequest%3dCO1.REQ.3258159%26&amp;prevCtxLbl=Procesos+de+la+Entidad+Estatal</t>
  </si>
  <si>
    <t>https://www.secop.gov.co/CO1BusinessLine/Tendering/BuyerWorkArea/Index?docUniqueIdentifier=CO1.BDOS.3172164&amp;prevCtxUrl=https%3a%2f%2fwww.secop.gov.co%2fCO1BusinessLine%2fTendering%2fBuyerDossierWorkspace%2fIndex%3fallWords2Search%3d1014-2022%26createDateFrom%3d19%2f03%2f2022+14%3a59%3a41%26createDateTo%3d19%2f09%2f2022+14%3a59%3a41%26filteringState%3d1%26sortingState%3dLastModifiedDESC%26showAdvancedSearch%3dFalse%26showAdvancedSearchFields%3dFalse%26folderCode%3dALL%26selectedDossier%3dCO1.BDOS.3172164%26selectedRequest%3dCO1.REQ.3258160%26&amp;prevCtxLbl=Procesos+de+la+Entidad+Estatal</t>
  </si>
  <si>
    <t>https://www.secop.gov.co/CO1BusinessLine/Tendering/BuyerWorkArea/Index?docUniqueIdentifier=CO1.BDOS.3172166&amp;prevCtxUrl=https%3a%2f%2fwww.secop.gov.co%2fCO1BusinessLine%2fTendering%2fBuyerDossierWorkspace%2fIndex%3fallWords2Search%3d1015-2022%26createDateFrom%3d19%2f03%2f2022+15%3a00%3a23%26createDateTo%3d19%2f09%2f2022+15%3a00%3a23%26filteringState%3d1%26sortingState%3dLastModifiedDESC%26showAdvancedSearch%3dFalse%26showAdvancedSearchFields%3dFalse%26folderCode%3dALL%26selectedDossier%3dCO1.BDOS.3172166%26selectedRequest%3dCO1.REQ.3258161%26&amp;prevCtxLbl=Procesos+de+la+Entidad+Estatal</t>
  </si>
  <si>
    <t>https://www.secop.gov.co/CO1BusinessLine/Tendering/BuyerWorkArea/Index?docUniqueIdentifier=CO1.BDOS.3172167&amp;prevCtxUrl=https%3a%2f%2fwww.secop.gov.co%2fCO1BusinessLine%2fTendering%2fBuyerDossierWorkspace%2fIndex%3fallWords2Search%3d1016-2022%26createDateFrom%3d19%2f03%2f2022+15%3a01%3a03%26createDateTo%3d19%2f09%2f2022+15%3a01%3a03%26filteringState%3d1%26sortingState%3dLastModifiedDESC%26showAdvancedSearch%3dFalse%26showAdvancedSearchFields%3dFalse%26folderCode%3dALL%26selectedDossier%3dCO1.BDOS.3172167%26selectedRequest%3dCO1.REQ.3258162%26&amp;prevCtxLbl=Procesos+de+la+Entidad+Estatal</t>
  </si>
  <si>
    <t>https://www.secop.gov.co/CO1BusinessLine/Tendering/BuyerWorkArea/Index?docUniqueIdentifier=CO1.BDOS.3172168&amp;prevCtxUrl=https%3a%2f%2fwww.secop.gov.co%2fCO1BusinessLine%2fTendering%2fBuyerDossierWorkspace%2fIndex%3fallWords2Search%3d1017-2022%26createDateFrom%3d19%2f03%2f2022+15%3a01%3a37%26createDateTo%3d19%2f09%2f2022+15%3a01%3a37%26filteringState%3d1%26sortingState%3dLastModifiedDESC%26showAdvancedSearch%3dFalse%26showAdvancedSearchFields%3dFalse%26folderCode%3dALL%26selectedDossier%3dCO1.BDOS.3172168%26selectedRequest%3dCO1.REQ.3258165%26&amp;prevCtxLbl=Procesos+de+la+Entidad+Estatal</t>
  </si>
  <si>
    <t>https://www.secop.gov.co/CO1BusinessLine/Tendering/BuyerWorkArea/Index?docUniqueIdentifier=CO1.BDOS.3172169&amp;prevCtxUrl=https%3a%2f%2fwww.secop.gov.co%2fCO1BusinessLine%2fTendering%2fBuyerDossierWorkspace%2fIndex%3fallWords2Search%3d1018-2022%26createDateFrom%3d19%2f03%2f2022+15%3a02%3a07%26createDateTo%3d19%2f09%2f2022+15%3a02%3a07%26filteringState%3d1%26sortingState%3dLastModifiedDESC%26showAdvancedSearch%3dFalse%26showAdvancedSearchFields%3dFalse%26folderCode%3dALL%26selectedDossier%3dCO1.BDOS.3172169%26selectedRequest%3dCO1.REQ.3258166%26&amp;prevCtxLbl=Procesos+de+la+Entidad+Estatal</t>
  </si>
  <si>
    <t>https://www.secop.gov.co/CO1BusinessLine/Tendering/BuyerWorkArea/Index?docUniqueIdentifier=CO1.BDOS.3171765&amp;prevCtxUrl=https%3a%2f%2fwww.secop.gov.co%2fCO1BusinessLine%2fTendering%2fBuyerDossierWorkspace%2fIndex%3fallWords2Search%3d1019-2022%26createDateFrom%3d19%2f03%2f2022+15%3a02%3a37%26createDateTo%3d19%2f09%2f2022+15%3a02%3a37%26filteringState%3d1%26sortingState%3dLastModifiedDESC%26showAdvancedSearch%3dFalse%26showAdvancedSearchFields%3dFalse%26folderCode%3dALL%26selectedDossier%3dCO1.BDOS.3171765%26selectedRequest%3dCO1.REQ.3258167%26&amp;prevCtxLbl=Procesos+de+la+Entidad+Estatal</t>
  </si>
  <si>
    <t>https://www.secop.gov.co/CO1BusinessLine/Tendering/BuyerWorkArea/Index?docUniqueIdentifier=CO1.BDOS.3171766&amp;prevCtxUrl=https%3a%2f%2fwww.secop.gov.co%2fCO1BusinessLine%2fTendering%2fBuyerDossierWorkspace%2fIndex%3fallWords2Search%3d1020-2022%26createDateFrom%3d19%2f03%2f2022+15%3a03%3a07%26createDateTo%3d19%2f09%2f2022+15%3a03%3a07%26filteringState%3d1%26sortingState%3dLastModifiedDESC%26showAdvancedSearch%3dFalse%26showAdvancedSearchFields%3dFalse%26folderCode%3dALL%26selectedDossier%3dCO1.BDOS.3171766%26selectedRequest%3dCO1.REQ.3257974%26&amp;prevCtxLbl=Procesos+de+la+Entidad+Estatal</t>
  </si>
  <si>
    <t>https://www.secop.gov.co/CO1BusinessLine/Tendering/BuyerWorkArea/Index?docUniqueIdentifier=CO1.BDOS.3171767&amp;prevCtxUrl=https%3a%2f%2fwww.secop.gov.co%2fCO1BusinessLine%2fTendering%2fBuyerDossierWorkspace%2fIndex%3fallWords2Search%3d1021-2022%26createDateFrom%3d19%2f03%2f2022+15%3a03%3a45%26createDateTo%3d19%2f09%2f2022+15%3a03%3a45%26filteringState%3d1%26sortingState%3dLastModifiedDESC%26showAdvancedSearch%3dFalse%26showAdvancedSearchFields%3dFalse%26folderCode%3dALL%26selectedDossier%3dCO1.BDOS.3171767%26selectedRequest%3dCO1.REQ.3257975%26&amp;prevCtxLbl=Procesos+de+la+Entidad+Estatal</t>
  </si>
  <si>
    <t>https://www.secop.gov.co/CO1BusinessLine/Tendering/BuyerWorkArea/Index?docUniqueIdentifier=CO1.BDOS.3175813&amp;prevCtxUrl=https%3a%2f%2fwww.secop.gov.co%2fCO1BusinessLine%2fTendering%2fBuyerDossierWorkspace%2fIndex%3fallWords2Search%3d1022-2022%26createDateFrom%3d19%2f03%2f2022+15%3a04%3a24%26createDateTo%3d19%2f09%2f2022+15%3a04%3a24%26filteringState%3d1%26sortingState%3dLastModifiedDESC%26showAdvancedSearch%3dFalse%26showAdvancedSearchFields%3dFalse%26folderCode%3dALL%26selectedDossier%3dCO1.BDOS.3175813%26selectedRequest%3dCO1.REQ.3261528%26&amp;prevCtxLbl=Procesos+de+la+Entidad+Estatal</t>
  </si>
  <si>
    <t>https://www.secop.gov.co/CO1BusinessLine/Tendering/BuyerWorkArea/Index?docUniqueIdentifier=CO1.BDOS.3175637&amp;prevCtxUrl=https%3a%2f%2fwww.secop.gov.co%2fCO1BusinessLine%2fTendering%2fBuyerDossierWorkspace%2fIndex%3fallWords2Search%3d1023-2022%26createDateFrom%3d19%2f03%2f2022+15%3a05%3a26%26createDateTo%3d19%2f09%2f2022+15%3a05%3a26%26filteringState%3d1%26sortingState%3dLastModifiedDESC%26showAdvancedSearch%3dFalse%26showAdvancedSearchFields%3dFalse%26folderCode%3dALL%26selectedDossier%3dCO1.BDOS.3175637%26selectedRequest%3dCO1.REQ.3261637%26&amp;prevCtxLbl=Procesos+de+la+Entidad+Estatal</t>
  </si>
  <si>
    <t>https://www.secop.gov.co/CO1BusinessLine/Tendering/BuyerWorkArea/Index?docUniqueIdentifier=CO1.BDOS.3175640&amp;prevCtxUrl=https%3a%2f%2fwww.secop.gov.co%2fCO1BusinessLine%2fTendering%2fBuyerDossierWorkspace%2fIndex%3fallWords2Search%3d1024-2022%26createDateFrom%3d19%2f03%2f2022+15%3a05%3a58%26createDateTo%3d19%2f09%2f2022+15%3a05%3a58%26filteringState%3d1%26sortingState%3dLastModifiedDESC%26showAdvancedSearch%3dFalse%26showAdvancedSearchFields%3dFalse%26folderCode%3dALL%26selectedDossier%3dCO1.BDOS.3175640%26selectedRequest%3dCO1.REQ.3261941%26&amp;prevCtxLbl=Procesos+de+la+Entidad+Estatal</t>
  </si>
  <si>
    <t>https://www.secop.gov.co/CO1BusinessLine/Tendering/BuyerWorkArea/Index?docUniqueIdentifier=CO1.BDOS.3175827&amp;prevCtxUrl=https%3a%2f%2fwww.secop.gov.co%2fCO1BusinessLine%2fTendering%2fBuyerDossierWorkspace%2fIndex%3fallWords2Search%3d1025-2022%26createDateFrom%3d19%2f03%2f2022+15%3a06%3a30%26createDateTo%3d19%2f09%2f2022+15%3a06%3a30%26filteringState%3d1%26sortingState%3dLastModifiedDESC%26showAdvancedSearch%3dFalse%26showAdvancedSearchFields%3dFalse%26folderCode%3dALL%26selectedDossier%3dCO1.BDOS.3175827%26selectedRequest%3dCO1.REQ.3261654%26&amp;prevCtxLbl=Procesos+de+la+Entidad+Estatal</t>
  </si>
  <si>
    <t>https://www.secop.gov.co/CO1BusinessLine/Tendering/BuyerWorkArea/Index?docUniqueIdentifier=CO1.BDOS.3175835&amp;prevCtxUrl=https%3a%2f%2fwww.secop.gov.co%2fCO1BusinessLine%2fTendering%2fBuyerDossierWorkspace%2fIndex%3fallWords2Search%3d1026-2022%26createDateFrom%3d19%2f03%2f2022+15%3a07%3a07%26createDateTo%3d19%2f09%2f2022+15%3a07%3a07%26filteringState%3d1%26sortingState%3dLastModifiedDESC%26showAdvancedSearch%3dFalse%26showAdvancedSearchFields%3dFalse%26folderCode%3dALL%26selectedDossier%3dCO1.BDOS.3175835%26selectedRequest%3dCO1.REQ.3261548%26&amp;prevCtxLbl=Procesos+de+la+Entidad+Estatal</t>
  </si>
  <si>
    <t>https://www.secop.gov.co/CO1BusinessLine/Tendering/BuyerWorkArea/Index?docUniqueIdentifier=CO1.BDOS.3175841&amp;prevCtxUrl=https%3a%2f%2fwww.secop.gov.co%2fCO1BusinessLine%2fTendering%2fBuyerDossierWorkspace%2fIndex%3fallWords2Search%3d1027-2022%26createDateFrom%3d19%2f03%2f2022+15%3a07%3a49%26createDateTo%3d19%2f09%2f2022+15%3a07%3a49%26filteringState%3d1%26sortingState%3dLastModifiedDESC%26showAdvancedSearch%3dFalse%26showAdvancedSearchFields%3dFalse%26folderCode%3dALL%26selectedDossier%3dCO1.BDOS.3175841%26selectedRequest%3dCO1.REQ.3261666%26&amp;prevCtxLbl=Procesos+de+la+Entidad+Estatal</t>
  </si>
  <si>
    <t>https://www.secop.gov.co/CO1BusinessLine/Tendering/BuyerWorkArea/Index?docUniqueIdentifier=CO1.BDOS.3175848&amp;prevCtxUrl=https%3a%2f%2fwww.secop.gov.co%2fCO1BusinessLine%2fTendering%2fBuyerDossierWorkspace%2fIndex%3fallWords2Search%3d1028-2022%26createDateFrom%3d19%2f03%2f2022+15%3a08%3a20%26createDateTo%3d19%2f09%2f2022+15%3a08%3a20%26filteringState%3d1%26sortingState%3dLastModifiedDESC%26showAdvancedSearch%3dFalse%26showAdvancedSearchFields%3dFalse%26folderCode%3dALL%26selectedDossier%3dCO1.BDOS.3175848%26selectedRequest%3dCO1.REQ.3261670%26&amp;prevCtxLbl=Procesos+de+la+Entidad+Estatal</t>
  </si>
  <si>
    <t>https://www.secop.gov.co/CO1BusinessLine/Tendering/BuyerWorkArea/Index?docUniqueIdentifier=CO1.BDOS.3175864</t>
  </si>
  <si>
    <t>https://www.secop.gov.co/CO1BusinessLine/Tendering/BuyerWorkArea/Index?docUniqueIdentifier=CO1.BDOS.3175485&amp;prevCtxUrl=https%3a%2f%2fwww.secop.gov.co%2fCO1BusinessLine%2fTendering%2fBuyerDossierWorkspace%2fIndex%3fallWords2Search%3d1030%26createDateFrom%3d19%2f03%2f2022+15%3a12%3a27%26createDateTo%3d19%2f09%2f2022+15%3a12%3a27%26filteringState%3d1%26sortingState%3dLastModifiedDESC%26showAdvancedSearch%3dFalse%26showAdvancedSearchFields%3dFalse%26folderCode%3dALL%26selectedDossier%3dCO1.BDOS.3175485%26selectedRequest%3dCO1.REQ.3261995%26&amp;prevCtxLbl=Procesos+de+la+Entidad+Estatal</t>
  </si>
  <si>
    <t>https://www.secop.gov.co/CO1BusinessLine/Tendering/BuyerWorkArea/Index?docUniqueIdentifier=CO1.BDOS.3196299&amp;prevCtxUrl=https%3a%2f%2fwww.secop.gov.co%2fCO1BusinessLine%2fTendering%2fBuyerDossierWorkspace%2fIndex%3fallWords2Search%3d1031-2022%26createDateFrom%3d19%2f03%2f2022+15%3a13%3a06%26createDateTo%3d19%2f09%2f2022+15%3a13%3a06%26filteringState%3d1%26sortingState%3dLastModifiedDESC%26showAdvancedSearch%3dFalse%26showAdvancedSearchFields%3dFalse%26folderCode%3dALL%26selectedDossier%3dCO1.BDOS.3196299%26selectedRequest%3dCO1.REQ.3282705%26&amp;prevCtxLbl=Procesos+de+la+Entidad+Estatal</t>
  </si>
  <si>
    <t>https://www.secop.gov.co/CO1BusinessLine/Tendering/BuyerWorkArea/Index?docUniqueIdentifier=CO1.BDOS.3196366&amp;prevCtxUrl=https%3a%2f%2fwww.secop.gov.co%2fCO1BusinessLine%2fTendering%2fBuyerDossierWorkspace%2fIndex%3fallWords2Search%3d1032-2022%26createDateFrom%3d19%2f03%2f2022+15%3a13%3a44%26createDateTo%3d19%2f09%2f2022+15%3a13%3a44%26filteringState%3d1%26sortingState%3dLastModifiedDESC%26showAdvancedSearch%3dFalse%26showAdvancedSearchFields%3dFalse%26folderCode%3dALL%26selectedDossier%3dCO1.BDOS.3196366%26selectedRequest%3dCO1.REQ.3282714%26&amp;prevCtxLbl=Procesos+de+la+Entidad+Estatal</t>
  </si>
  <si>
    <t>https://www.secop.gov.co/CO1BusinessLine/Tendering/BuyerWorkArea/Index?docUniqueIdentifier=CO1.BDOS.3196713&amp;prevCtxUrl=https%3a%2f%2fwww.secop.gov.co%2fCO1BusinessLine%2fTendering%2fBuyerDossierWorkspace%2fIndex%3fallWords2Search%3d1033-2022%26createDateFrom%3d19%2f03%2f2022+15%3a14%3a16%26createDateTo%3d19%2f09%2f2022+15%3a14%3a16%26filteringState%3d1%26sortingState%3dLastModifiedDESC%26showAdvancedSearch%3dFalse%26showAdvancedSearchFields%3dFalse%26folderCode%3dALL%26selectedDossier%3dCO1.BDOS.3196713%26selectedRequest%3dCO1.REQ.3282465%26&amp;prevCtxLbl=Procesos+de+la+Entidad+Estatal</t>
  </si>
  <si>
    <t>https://www.secop.gov.co/CO1BusinessLine/Tendering/BuyerWorkArea/Index?docUniqueIdentifier=CO1.BDOS.3196727&amp;prevCtxUrl=https%3a%2f%2fwww.secop.gov.co%2fCO1BusinessLine%2fTendering%2fBuyerDossierWorkspace%2fIndex%3fallWords2Search%3d1034-2022%26createDateFrom%3d19%2f03%2f2022+15%3a15%3a00%26createDateTo%3d19%2f09%2f2022+15%3a15%3a00%26filteringState%3d1%26sortingState%3dLastModifiedDESC%26showAdvancedSearch%3dFalse%26showAdvancedSearchFields%3dFalse%26folderCode%3dALL%26selectedDossier%3dCO1.BDOS.3196727%26selectedRequest%3dCO1.REQ.3282821%26&amp;prevCtxLbl=Procesos+de+la+Entidad+Estatal</t>
  </si>
  <si>
    <t>https://www.secop.gov.co/CO1BusinessLine/Tendering/BuyerWorkArea/Index?docUniqueIdentifier=CO1.BDOS.3199033&amp;prevCtxUrl=https%3a%2f%2fwww.secop.gov.co%2fCO1BusinessLine%2fTendering%2fBuyerDossierWorkspace%2fIndex%3fallWords2Search%3d1035-2022%26createDateFrom%3d19%2f03%2f2022+15%3a16%3a27%26createDateTo%3d19%2f09%2f2022+15%3a16%3a27%26filteringState%3d1%26sortingState%3dLastModifiedDESC%26showAdvancedSearch%3dFalse%26showAdvancedSearchFields%3dFalse%26folderCode%3dALL%26selectedDossier%3dCO1.BDOS.3199033%26selectedRequest%3dCO1.REQ.3285416%26&amp;prevCtxLbl=Procesos+de+la+Entidad+Estatal</t>
  </si>
  <si>
    <t>https://www.secop.gov.co/CO1BusinessLine/Tendering/BuyerWorkArea/Index?docUniqueIdentifier=CO1.BDOS.3196616&amp;prevCtxUrl=https%3a%2f%2fwww.secop.gov.co%2fCO1BusinessLine%2fTendering%2fBuyerDossierWorkspace%2fIndex%3fallWords2Search%3d1036-2022%26createDateFrom%3d19%2f03%2f2022+15%3a17%3a10%26createDateTo%3d19%2f09%2f2022+15%3a17%3a10%26filteringState%3d1%26sortingState%3dLastModifiedDESC%26showAdvancedSearch%3dFalse%26showAdvancedSearchFields%3dFalse%26folderCode%3dALL%26selectedDossier%3dCO1.BDOS.3196616%26selectedRequest%3dCO1.REQ.3282826%26&amp;prevCtxLbl=Procesos+de+la+Entidad+Estatal</t>
  </si>
  <si>
    <t>https://www.secop.gov.co/CO1BusinessLine/Tendering/BuyerWorkArea/Index?docUniqueIdentifier=CO1.BDOS.3196386&amp;prevCtxUrl=https%3a%2f%2fwww.secop.gov.co%2fCO1BusinessLine%2fTendering%2fBuyerDossierWorkspace%2fIndex%3fallWords2Search%3d1037-2022%26createDateFrom%3d19%2f03%2f2022+15%3a17%3a41%26createDateTo%3d19%2f09%2f2022+15%3a17%3a41%26filteringState%3d1%26sortingState%3dLastModifiedDESC%26showAdvancedSearch%3dFalse%26showAdvancedSearchFields%3dFalse%26folderCode%3dALL%26selectedDossier%3dCO1.BDOS.3196386%26selectedRequest%3dCO1.REQ.3282831%26&amp;prevCtxLbl=Procesos+de+la+Entidad+Estatal</t>
  </si>
  <si>
    <t>https://www.secop.gov.co/CO1BusinessLine/Tendering/BuyerWorkArea/Index?docUniqueIdentifier=CO1.BDOS.3196494&amp;prevCtxUrl=https%3a%2f%2fwww.secop.gov.co%2fCO1BusinessLine%2fTendering%2fBuyerDossierWorkspace%2fIndex%3fallWords2Search%3d1038-2022%26createDateFrom%3d19%2f03%2f2022+15%3a18%3a10%26createDateTo%3d19%2f09%2f2022+15%3a18%3a10%26filteringState%3d1%26sortingState%3dLastModifiedDESC%26showAdvancedSearch%3dFalse%26showAdvancedSearchFields%3dFalse%26folderCode%3dALL%26selectedDossier%3dCO1.BDOS.3196494%26selectedRequest%3dCO1.REQ.3282494%26&amp;prevCtxLbl=Procesos+de+la+Entidad+Estatal</t>
  </si>
  <si>
    <t>https://www.secop.gov.co/CO1BusinessLine/Tendering/BuyerWorkArea/Index?docUniqueIdentifier=CO1.BDOS.3196393&amp;prevCtxUrl=https%3a%2f%2fwww.secop.gov.co%2fCO1BusinessLine%2fTendering%2fBuyerDossierWorkspace%2fIndex%3fallWords2Search%3d1039-2022%26createDateFrom%3d19%2f03%2f2022+15%3a18%3a41%26createDateTo%3d19%2f09%2f2022+15%3a18%3a41%26filteringState%3d1%26sortingState%3dLastModifiedDESC%26showAdvancedSearch%3dFalse%26showAdvancedSearchFields%3dFalse%26folderCode%3dALL%26selectedDossier%3dCO1.BDOS.3196393%26selectedRequest%3dCO1.REQ.3282499%26&amp;prevCtxLbl=Procesos+de+la+Entidad+Estatal</t>
  </si>
  <si>
    <t>https://www.secop.gov.co/CO1BusinessLine/Tendering/BuyerWorkArea/Index?docUniqueIdentifier=CO1.BDOS.3199417&amp;prevCtxUrl=https%3a%2f%2fwww.secop.gov.co%2fCO1BusinessLine%2fTendering%2fBuyerDossierWorkspace%2fIndex%3fallWords2Search%3d1040-2022%26createDateFrom%3d19%2f03%2f2022+15%3a19%3a18%26createDateTo%3d19%2f09%2f2022+15%3a19%3a18%26filteringState%3d1%26sortingState%3dLastModifiedDESC%26showAdvancedSearch%3dFalse%26showAdvancedSearchFields%3dFalse%26folderCode%3dALL%26selectedDossier%3dCO1.BDOS.3199417%26selectedRequest%3dCO1.REQ.3285420%26&amp;prevCtxLbl=Procesos+de+la+Entidad+Estatal</t>
  </si>
  <si>
    <t>https://www.secop.gov.co/CO1BusinessLine/Tendering/BuyerWorkArea/Index?docUniqueIdentifier=CO1.BDOS.3196398&amp;prevCtxUrl=https%3a%2f%2fwww.secop.gov.co%2fCO1BusinessLine%2fTendering%2fBuyerDossierWorkspace%2fIndex%3fallWords2Search%3d1041-2022%26createDateFrom%3d19%2f03%2f2022+15%3a19%3a50%26createDateTo%3d19%2f09%2f2022+15%3a19%3a50%26filteringState%3d1%26sortingState%3dLastModifiedDESC%26showAdvancedSearch%3dFalse%26showAdvancedSearchFields%3dFalse%26folderCode%3dALL%26selectedDossier%3dCO1.BDOS.3196398%26selectedRequest%3dCO1.REQ.3282756%26&amp;prevCtxLbl=Procesos+de+la+Entidad+Estatal</t>
  </si>
  <si>
    <t>https://www.secop.gov.co/CO1BusinessLine/Tendering/BuyerWorkArea/Index?docUniqueIdentifier=CO1.BDOS.3196812&amp;prevCtxUrl=https%3a%2f%2fwww.secop.gov.co%2fCO1BusinessLine%2fTendering%2fBuyerDossierWorkspace%2fIndex%3fallWords2Search%3d1042-2022%26createDateFrom%3d19%2f03%2f2022+15%3a20%3a20%26createDateTo%3d19%2f09%2f2022+15%3a20%3a20%26filteringState%3d1%26sortingState%3dLastModifiedDESC%26showAdvancedSearch%3dFalse%26showAdvancedSearchFields%3dFalse%26folderCode%3dALL%26selectedDossier%3dCO1.BDOS.3196812%26selectedRequest%3dCO1.REQ.3282902%26&amp;prevCtxLbl=Procesos+de+la+Entidad+Estatal</t>
  </si>
  <si>
    <t>https://www.secop.gov.co/CO1BusinessLine/Tendering/BuyerWorkArea/Index?docUniqueIdentifier=CO1.BDOS.3196902&amp;prevCtxUrl=https%3a%2f%2fwww.secop.gov.co%2fCO1BusinessLine%2fTendering%2fBuyerDossierWorkspace%2fIndex%3fallWords2Search%3d1043-2022%26createDateFrom%3d19%2f03%2f2022+15%3a20%3a54%26createDateTo%3d19%2f09%2f2022+15%3a20%3a54%26filteringState%3d1%26sortingState%3dLastModifiedDESC%26showAdvancedSearch%3dFalse%26showAdvancedSearchFields%3dFalse%26folderCode%3dALL%26selectedDossier%3dCO1.BDOS.3196902%26selectedRequest%3dCO1.REQ.3282687%26&amp;prevCtxLbl=Procesos+de+la+Entidad+Estatal</t>
  </si>
  <si>
    <t>https://www.secop.gov.co/CO1BusinessLine/Tendering/BuyerWorkArea/Index?docUniqueIdentifier=CO1.BDOS.3196905&amp;prevCtxUrl=https%3a%2f%2fwww.secop.gov.co%2fCO1BusinessLine%2fTendering%2fBuyerDossierWorkspace%2fIndex%3fallWords2Search%3d1044-2022%26createDateFrom%3d19%2f03%2f2022+15%3a21%3a26%26createDateTo%3d19%2f09%2f2022+15%3a21%3a26%26filteringState%3d1%26sortingState%3dLastModifiedDESC%26showAdvancedSearch%3dFalse%26showAdvancedSearchFields%3dFalse%26folderCode%3dALL%26selectedDossier%3dCO1.BDOS.3196905%26selectedRequest%3dCO1.REQ.3282908%26&amp;prevCtxLbl=Procesos+de+la+Entidad+Estatal</t>
  </si>
  <si>
    <t>https://www.secop.gov.co/CO1BusinessLine/Tendering/BuyerWorkArea/Index?docUniqueIdentifier=CO1.BDOS.3196910&amp;prevCtxUrl=https%3a%2f%2fwww.secop.gov.co%2fCO1BusinessLine%2fTendering%2fBuyerDossierWorkspace%2fIndex%3fallWords2Search%3d1045-2022%26createDateFrom%3d19%2f03%2f2022+15%3a21%3a53%26createDateTo%3d19%2f09%2f2022+15%3a21%3a53%26filteringState%3d1%26sortingState%3dLastModifiedDESC%26showAdvancedSearch%3dFalse%26showAdvancedSearchFields%3dFalse%26folderCode%3dALL%26selectedDossier%3dCO1.BDOS.3196910%26selectedRequest%3dCO1.REQ.3283010%26&amp;prevCtxLbl=Procesos+de+la+Entidad+Estatal</t>
  </si>
  <si>
    <t>https://www.secop.gov.co/CO1BusinessLine/Tendering/BuyerWorkArea/Index?docUniqueIdentifier=CO1.BDOS.3196916&amp;prevCtxUrl=https%3a%2f%2fwww.secop.gov.co%2fCO1BusinessLine%2fTendering%2fBuyerDossierWorkspace%2fIndex%3fallWords2Search%3d1046-2022%26createDateFrom%3d19%2f03%2f2022+15%3a22%3a21%26createDateTo%3d19%2f09%2f2022+15%3a22%3a21%26filteringState%3d1%26sortingState%3dLastModifiedDESC%26showAdvancedSearch%3dFalse%26showAdvancedSearchFields%3dFalse%26folderCode%3dALL%26selectedDossier%3dCO1.BDOS.3196916%26selectedRequest%3dCO1.REQ.3282913%26&amp;prevCtxLbl=Procesos+de+la+Entidad+Estatal</t>
  </si>
  <si>
    <t>https://www.secop.gov.co/CO1BusinessLine/Tendering/BuyerWorkArea/Index?docUniqueIdentifier=CO1.BDOS.3196770&amp;prevCtxUrl=https%3a%2f%2fwww.secop.gov.co%2fCO1BusinessLine%2fTendering%2fBuyerDossierWorkspace%2fIndex%3fallWords2Search%3d1047-2022%26createDateFrom%3d19%2f03%2f2022+15%3a24%3a14%26createDateTo%3d19%2f09%2f2022+15%3a24%3a14%26filteringState%3d1%26sortingState%3dLastModifiedDESC%26showAdvancedSearch%3dFalse%26showAdvancedSearchFields%3dFalse%26folderCode%3dALL%26selectedDossier%3dCO1.BDOS.3196770%26selectedRequest%3dCO1.REQ.3282699%26&amp;prevCtxLbl=Procesos+de+la+Entidad+Estatal</t>
  </si>
  <si>
    <t>https://www.secop.gov.co/CO1BusinessLine/Tendering/BuyerWorkArea/Index?docUniqueIdentifier=CO1.BDOS.3196599&amp;prevCtxUrl=https%3a%2f%2fwww.secop.gov.co%2fCO1BusinessLine%2fTendering%2fBuyerDossierWorkspace%2fIndex%3fallWords2Search%3d1048-2022%26createDateFrom%3d19%2f03%2f2022+15%3a25%3a01%26createDateTo%3d19%2f09%2f2022+15%3a25%3a01%26filteringState%3d1%26sortingState%3dLastModifiedDESC%26showAdvancedSearch%3dFalse%26showAdvancedSearchFields%3dFalse%26folderCode%3dALL%26selectedDossier%3dCO1.BDOS.3196599%26selectedRequest%3dCO1.REQ.3282919%26&amp;prevCtxLbl=Procesos+de+la+Entidad+Estatal</t>
  </si>
  <si>
    <t>https://www.secop.gov.co/CO1BusinessLine/Tendering/BuyerWorkArea/Index?docUniqueIdentifier=CO1.BDOS.3196659&amp;prevCtxUrl=https%3a%2f%2fwww.secop.gov.co%2fCO1BusinessLine%2fTendering%2fBuyerDossierWorkspace%2fIndex%3fallWords2Search%3d1049-2022%26createDateFrom%3d19%2f03%2f2022+15%3a25%3a55%26createDateTo%3d19%2f09%2f2022+15%3a25%3a55%26filteringState%3d1%26sortingState%3dLastModifiedDESC%26showAdvancedSearch%3dFalse%26showAdvancedSearchFields%3dFalse%26folderCode%3dALL%26selectedDossier%3dCO1.BDOS.3196659%26selectedRequest%3dCO1.REQ.3282778%26&amp;prevCtxLbl=Procesos+de+la+Entidad+Estatal</t>
  </si>
  <si>
    <t>https://www.secop.gov.co/CO1BusinessLine/Tendering/BuyerWorkArea/Index?docUniqueIdentifier=CO1.BDOS.3197096&amp;prevCtxUrl=https%3a%2f%2fwww.secop.gov.co%2fCO1BusinessLine%2fTendering%2fBuyerDossierWorkspace%2fIndex%3fallWords2Search%3d1050-2022%26createDateFrom%3d19%2f03%2f2022+15%3a26%3a52%26createDateTo%3d19%2f09%2f2022+15%3a26%3a52%26filteringState%3d1%26sortingState%3dLastModifiedDESC%26showAdvancedSearch%3dFalse%26showAdvancedSearchFields%3dFalse%26folderCode%3dALL%26selectedDossier%3dCO1.BDOS.3197096%26selectedRequest%3dCO1.REQ.3282991%26&amp;prevCtxLbl=Procesos+de+la+Entidad+Estatal</t>
  </si>
  <si>
    <t>https://www.secop.gov.co/CO1BusinessLine/Tendering/BuyerWorkArea/Index?docUniqueIdentifier=CO1.BDOS.3197000&amp;prevCtxUrl=https%3a%2f%2fwww.secop.gov.co%2fCO1BusinessLine%2fTendering%2fBuyerDossierWorkspace%2fIndex%3fallWords2Search%3d1051-2022%26createDateFrom%3d19%2f03%2f2022+15%3a27%3a22%26createDateTo%3d19%2f09%2f2022+15%3a27%3a22%26filteringState%3d1%26sortingState%3dLastModifiedDESC%26showAdvancedSearch%3dFalse%26showAdvancedSearchFields%3dFalse%26folderCode%3dALL%26selectedDossier%3dCO1.BDOS.3197000%26selectedRequest%3dCO1.REQ.3282997%26&amp;prevCtxLbl=Procesos+de+la+Entidad+Estatal</t>
  </si>
  <si>
    <t>https://www.secop.gov.co/CO1BusinessLine/Tendering/BuyerWorkArea/Index?docUniqueIdentifier=CO1.BDOS.3197312&amp;prevCtxUrl=https%3a%2f%2fwww.secop.gov.co%2fCO1BusinessLine%2fTendering%2fBuyerDossierWorkspace%2fIndex%3fallWords2Search%3d1052-2022%26createDateFrom%3d19%2f03%2f2022+15%3a27%3a49%26createDateTo%3d19%2f09%2f2022+15%3a27%3a49%26filteringState%3d1%26sortingState%3dLastModifiedDESC%26showAdvancedSearch%3dFalse%26showAdvancedSearchFields%3dFalse%26folderCode%3dALL%26selectedDossier%3dCO1.BDOS.3197312%26selectedRequest%3dCO1.REQ.3283508%26&amp;prevCtxLbl=Procesos+de+la+Entidad+Estatal</t>
  </si>
  <si>
    <t>https://www.secop.gov.co/CO1BusinessLine/Tendering/BuyerWorkArea/Index?docUniqueIdentifier=CO1.BDOS.3197234&amp;prevCtxUrl=https%3a%2f%2fwww.secop.gov.co%2fCO1BusinessLine%2fTendering%2fBuyerDossierWorkspace%2fIndex%3fallWords2Search%3d1053-2022%26createDateFrom%3d19%2f03%2f2022+15%3a28%3a24%26createDateTo%3d19%2f09%2f2022+15%3a28%3a24%26filteringState%3d1%26sortingState%3dLastModifiedDESC%26showAdvancedSearch%3dFalse%26showAdvancedSearchFields%3dFalse%26folderCode%3dALL%26selectedDossier%3dCO1.BDOS.3197234%26selectedRequest%3dCO1.REQ.3283511%26&amp;prevCtxLbl=Procesos+de+la+Entidad+Estatal</t>
  </si>
  <si>
    <t>https://www.secop.gov.co/CO1BusinessLine/Tendering/BuyerWorkArea/Index?docUniqueIdentifier=CO1.BDOS.3197426&amp;prevCtxUrl=https%3a%2f%2fwww.secop.gov.co%2fCO1BusinessLine%2fTendering%2fBuyerDossierWorkspace%2fIndex%3fallWords2Search%3d1054-2022%26createDateFrom%3d19%2f03%2f2022+15%3a28%3a57%26createDateTo%3d19%2f09%2f2022+15%3a28%3a57%26filteringState%3d1%26sortingState%3dLastModifiedDESC%26showAdvancedSearch%3dFalse%26showAdvancedSearchFields%3dFalse%26folderCode%3dALL%26selectedDossier%3dCO1.BDOS.3197426%26selectedRequest%3dCO1.REQ.3283238%26&amp;prevCtxLbl=Procesos+de+la+Entidad+Estatal</t>
  </si>
  <si>
    <t>https://www.secop.gov.co/CO1BusinessLine/Tendering/BuyerWorkArea/Index?docUniqueIdentifier=CO1.BDOS.3197437&amp;prevCtxUrl=https%3a%2f%2fwww.secop.gov.co%2fCO1BusinessLine%2fTendering%2fBuyerDossierWorkspace%2fIndex%3fallWords2Search%3d1055-2022%26createDateFrom%3d19%2f03%2f2022+15%3a29%3a27%26createDateTo%3d19%2f09%2f2022+15%3a29%3a27%26filteringState%3d1%26sortingState%3dLastModifiedDESC%26showAdvancedSearch%3dFalse%26showAdvancedSearchFields%3dFalse%26folderCode%3dALL%26selectedDossier%3dCO1.BDOS.3197437%26selectedRequest%3dCO1.REQ.3283528%26&amp;prevCtxLbl=Procesos+de+la+Entidad+Estatal</t>
  </si>
  <si>
    <t>https://www.secop.gov.co/CO1BusinessLine/Tendering/BuyerWorkArea/Index?docUniqueIdentifier=CO1.BDOS.3197445&amp;prevCtxUrl=https%3a%2f%2fwww.secop.gov.co%2fCO1BusinessLine%2fTendering%2fBuyerDossierWorkspace%2fIndex%3fallWords2Search%3d1056-2022%26createDateFrom%3d19%2f03%2f2022+15%3a29%3a53%26createDateTo%3d19%2f09%2f2022+15%3a29%3a53%26filteringState%3d1%26sortingState%3dLastModifiedDESC%26showAdvancedSearch%3dFalse%26showAdvancedSearchFields%3dFalse%26folderCode%3dALL%26selectedDossier%3dCO1.BDOS.3197445%26selectedRequest%3dCO1.REQ.3283538%26&amp;prevCtxLbl=Procesos+de+la+Entidad+Estatal</t>
  </si>
  <si>
    <t>https://www.secop.gov.co/CO1BusinessLine/Tendering/BuyerWorkArea/Index?docUniqueIdentifier=CO1.BDOS.3197260&amp;prevCtxUrl=https%3a%2f%2fwww.secop.gov.co%2fCO1BusinessLine%2fTendering%2fBuyerDossierWorkspace%2fIndex%3fallWords2Search%3d1057-2022%26createDateFrom%3d19%2f03%2f2022+15%3a30%3a29%26createDateTo%3d19%2f09%2f2022+15%3a30%3a29%26filteringState%3d1%26sortingState%3dLastModifiedDESC%26showAdvancedSearch%3dFalse%26showAdvancedSearchFields%3dFalse%26folderCode%3dALL%26selectedDossier%3dCO1.BDOS.3197260%26selectedRequest%3dCO1.REQ.3283547%26&amp;prevCtxLbl=Procesos+de+la+Entidad+Estatal</t>
  </si>
  <si>
    <t>https://www.secop.gov.co/CO1BusinessLine/Tendering/BuyerWorkArea/Index?docUniqueIdentifier=CO1.BDOS.3197469&amp;prevCtxUrl=https%3a%2f%2fwww.secop.gov.co%2fCO1BusinessLine%2fTendering%2fBuyerDossierWorkspace%2fIndex%3fallWords2Search%3d1058-2022%26createDateFrom%3d19%2f03%2f2022+15%3a31%3a28%26createDateTo%3d19%2f09%2f2022+15%3a31%3a28%26filteringState%3d1%26sortingState%3dLastModifiedDESC%26showAdvancedSearch%3dFalse%26showAdvancedSearchFields%3dFalse%26folderCode%3dALL%26selectedDossier%3dCO1.BDOS.3197469%26selectedRequest%3dCO1.REQ.3283561%26&amp;prevCtxLbl=Procesos+de+la+Entidad+Estatal</t>
  </si>
  <si>
    <t>https://www.secop.gov.co/CO1BusinessLine/Tendering/BuyerWorkArea/Index?docUniqueIdentifier=CO1.BDOS.3197354&amp;prevCtxUrl=https%3a%2f%2fwww.secop.gov.co%2fCO1BusinessLine%2fTendering%2fBuyerDossierWorkspace%2fIndex%3fallWords2Search%3d1059-2022%26createDateFrom%3d19%2f03%2f2022+15%3a32%3a16%26createDateTo%3d19%2f09%2f2022+15%3a32%3a16%26filteringState%3d1%26sortingState%3dLastModifiedDESC%26showAdvancedSearch%3dFalse%26showAdvancedSearchFields%3dFalse%26folderCode%3dALL%26selectedDossier%3dCO1.BDOS.3197354%26selectedRequest%3dCO1.REQ.3283645%26&amp;prevCtxLbl=Procesos+de+la+Entidad+Estatal</t>
  </si>
  <si>
    <t>https://www.secop.gov.co/CO1BusinessLine/Tendering/BuyerWorkArea/Index?docUniqueIdentifier=CO1.BDOS.3197483</t>
  </si>
  <si>
    <t>https://www.secop.gov.co/CO1BusinessLine/Tendering/BuyerWorkArea/Index?docUniqueIdentifier=CO1.BDOS.3197385</t>
  </si>
  <si>
    <t>https://www.secop.gov.co/CO1BusinessLine/Tendering/BuyerWorkArea/Index?docUniqueIdentifier=CO1.BDOS.3197397</t>
  </si>
  <si>
    <t>https://www.secop.gov.co/CO1BusinessLine/Tendering/BuyerWorkArea/Index?docUniqueIdentifier=CO1.BDOS.3199425</t>
  </si>
  <si>
    <t>https://www.secop.gov.co/CO1BusinessLine/Tendering/BuyerWorkArea/Index?docUniqueIdentifier=CO1.BDOS.3197807</t>
  </si>
  <si>
    <t>https://www.secop.gov.co/CO1BusinessLine/Tendering/BuyerWorkArea/Index?docUniqueIdentifier=CO1.BDOS.3199036</t>
  </si>
  <si>
    <t>https://www.secop.gov.co/CO1BusinessLine/Tendering/BuyerWorkArea/Index?docUniqueIdentifier=CO1.BDOS.3197726</t>
  </si>
  <si>
    <t>https://www.secop.gov.co/CO1BusinessLine/Tendering/BuyerWorkArea/Index?docUniqueIdentifier=CO1.BDOS.3199433</t>
  </si>
  <si>
    <t>https://www.secop.gov.co/CO1BusinessLine/Tendering/BuyerWorkArea/Index?docUniqueIdentifier=CO1.BDOS.3198960</t>
  </si>
  <si>
    <t>https://www.secop.gov.co/CO1BusinessLine/Tendering/BuyerWorkArea/Index?docUniqueIdentifier=CO1.BDOS.3197740</t>
  </si>
  <si>
    <t>https://www.secop.gov.co/CO1BusinessLine/Tendering/BuyerWorkArea/Index?docUniqueIdentifier=CO1.BDOS.3199437</t>
  </si>
  <si>
    <t>https://www.secop.gov.co/CO1BusinessLine/Tendering/BuyerWorkArea/Index?docUniqueIdentifier=CO1.BDOS.3197844&amp;prevCtxUrl=https%3a%2f%2fwww.secop.gov.co%2fCO1BusinessLine%2fTendering%2fBuyerDossierWorkspace%2fIndex%3fallWords2Search%3d1071-2022%26createDateFrom%3d19%2f03%2f2022+15%3a38%3a59%26createDateTo%3d19%2f09%2f2022+15%3a38%3a59%26filteringState%3d1%26sortingState%3dLastModifiedDESC%26showAdvancedSearch%3dFalse%26showAdvancedSearchFields%3dFalse%26folderCode%3dALL%26selectedDossier%3dCO1.BDOS.3197844%26selectedRequest%3dCO1.REQ.3284109%26&amp;prevCtxLbl=Procesos+de+la+Entidad+Estatal</t>
  </si>
  <si>
    <t>https://www.secop.gov.co/CO1BusinessLine/Tendering/BuyerWorkArea/Index?docUniqueIdentifier=CO1.BDOS.3197660</t>
  </si>
  <si>
    <t>https://www.secop.gov.co/CO1BusinessLine/Tendering/BuyerWorkArea/Index?docUniqueIdentifier=CO1.BDOS.3198052</t>
  </si>
  <si>
    <t>https://www.secop.gov.co/CO1BusinessLine/Tendering/BuyerWorkArea/Index?docUniqueIdentifier=CO1.BDOS.3197798</t>
  </si>
  <si>
    <t>https://www.secop.gov.co/CO1BusinessLine/Tendering/BuyerWorkArea/Index?docUniqueIdentifier=CO1.BDOS.3197693</t>
  </si>
  <si>
    <t>https://www.secop.gov.co/CO1BusinessLine/Tendering/BuyerWorkArea/Index?docUniqueIdentifier=CO1.BDOS.3198974</t>
  </si>
  <si>
    <t>https://www.secop.gov.co/CO1BusinessLine/Tendering/BuyerWorkArea/Index?docUniqueIdentifier=CO1.BDOS.3198977</t>
  </si>
  <si>
    <t>https://www.secop.gov.co/CO1BusinessLine/Tendering/BuyerWorkArea/Index?docUniqueIdentifier=CO1.BDOS.3198983</t>
  </si>
  <si>
    <t>https://www.secop.gov.co/CO1BusinessLine/Tendering/BuyerWorkArea/Index?docUniqueIdentifier=CO1.BDOS.3198403</t>
  </si>
  <si>
    <t>https://www.secop.gov.co/CO1BusinessLine/Tendering/BuyerWorkArea/Index?docUniqueIdentifier=CO1.BDOS.3198429</t>
  </si>
  <si>
    <t>https://www.secop.gov.co/CO1BusinessLine/Tendering/BuyerWorkArea/Index?docUniqueIdentifier=CO1.BDOS.3198342</t>
  </si>
  <si>
    <t>https://www.secop.gov.co/CO1BusinessLine/Tendering/BuyerWorkArea/Index?docUniqueIdentifier=CO1.BDOS.3198354</t>
  </si>
  <si>
    <t>https://www.secop.gov.co/CO1BusinessLine/Tendering/BuyerWorkArea/Index?docUniqueIdentifier=CO1.BDOS.3199048</t>
  </si>
  <si>
    <t>https://www.secop.gov.co/CO1BusinessLine/Tendering/BuyerWorkArea/Index?docUniqueIdentifier=CO1.BDOS.3198361</t>
  </si>
  <si>
    <t>https://www.secop.gov.co/CO1BusinessLine/Tendering/BuyerWorkArea/Index?docUniqueIdentifier=CO1.BDOS.3198373</t>
  </si>
  <si>
    <t>https://www.secop.gov.co/CO1BusinessLine/Tendering/BuyerWorkArea/Index?docUniqueIdentifier=CO1.BDOS.3199051</t>
  </si>
  <si>
    <t>https://www.secop.gov.co/CO1BusinessLine/Tendering/BuyerWorkArea/Index?docUniqueIdentifier=CO1.BDOS.3198544</t>
  </si>
  <si>
    <t>https://www.secop.gov.co/CO1BusinessLine/Tendering/BuyerWorkArea/Index?docUniqueIdentifier=CO1.BDOS.3198991</t>
  </si>
  <si>
    <t>https://www.secop.gov.co/CO1BusinessLine/Tendering/BuyerWorkArea/Index?docUniqueIdentifier=CO1.BDOS.3199055</t>
  </si>
  <si>
    <t>https://www.secop.gov.co/CO1BusinessLine/Tendering/BuyerWorkArea/Index?docUniqueIdentifier=CO1.BDOS.3198995</t>
  </si>
  <si>
    <t>https://www.secop.gov.co/CO1BusinessLine/Tendering/BuyerWorkArea/Index?docUniqueIdentifier=CO1.BDOS.3199458</t>
  </si>
  <si>
    <t>https://www.secop.gov.co/CO1BusinessLine/Tendering/BuyerWorkArea/Index?docUniqueIdentifier=CO1.BDOS.3198805</t>
  </si>
  <si>
    <t>https://www.secop.gov.co/CO1BusinessLine/Tendering/BuyerWorkArea/Index?docUniqueIdentifier=CO1.BDOS.3198622</t>
  </si>
  <si>
    <t>https://www.secop.gov.co/CO1BusinessLine/Tendering/BuyerWorkArea/Index?docUniqueIdentifier=CO1.BDOS.3199461</t>
  </si>
  <si>
    <t>https://www.secop.gov.co/CO1BusinessLine/Tendering/BuyerWorkArea/Index?docUniqueIdentifier=CO1.BDOS.3198632</t>
  </si>
  <si>
    <t>https://www.secop.gov.co/CO1BusinessLine/Tendering/BuyerWorkArea/Index?docUniqueIdentifier=CO1.BDOS.3198822</t>
  </si>
  <si>
    <t>https://www.secop.gov.co/CO1BusinessLine/Tendering/BuyerWorkArea/Index?docUniqueIdentifier=CO1.BDOS.3198828</t>
  </si>
  <si>
    <t>https://www.secop.gov.co/CO1BusinessLine/Tendering/BuyerWorkArea/Index?docUniqueIdentifier=CO1.BDOS.3198837</t>
  </si>
  <si>
    <t>https://www.secop.gov.co/CO1BusinessLine/Tendering/BuyerWorkArea/Index?docUniqueIdentifier=CO1.BDOS.3198284</t>
  </si>
  <si>
    <t>https://www.secop.gov.co/CO1BusinessLine/Tendering/BuyerWorkArea/Index?docUniqueIdentifier=CO1.BDOS.3234879</t>
  </si>
  <si>
    <t>https://www.secop.gov.co/CO1BusinessLine/Tendering/BuyerWorkArea/Index?docUniqueIdentifier=CO1.BDOS.3235040</t>
  </si>
  <si>
    <t>https://www.secop.gov.co/CO1BusinessLine/Tendering/BuyerWorkArea/Index?docUniqueIdentifier=CO1.BDOS.3234765</t>
  </si>
  <si>
    <t>https://www.secop.gov.co/CO1BusinessLine/Tendering/BuyerWorkArea/Index?docUniqueIdentifier=CO1.BDOS.3235205</t>
  </si>
  <si>
    <t>https://www.secop.gov.co/CO1BusinessLine/Tendering/BuyerWorkArea/Index?docUniqueIdentifier=CO1.BDOS.3235038</t>
  </si>
  <si>
    <t>https://www.secop.gov.co/CO1BusinessLine/Tendering/BuyerWorkArea/Index?docUniqueIdentifier=CO1.BDOS.3235215</t>
  </si>
  <si>
    <t>https://www.secop.gov.co/CO1BusinessLine/Tendering/BuyerWorkArea/Index?docUniqueIdentifier=CO1.BDOS.3234773</t>
  </si>
  <si>
    <t>https://www.secop.gov.co/CO1BusinessLine/Tendering/BuyerWorkArea/Index?docUniqueIdentifier=CO1.BDOS.3234775</t>
  </si>
  <si>
    <t>https://www.secop.gov.co/CO1BusinessLine/Tendering/BuyerWorkArea/Index?docUniqueIdentifier=CO1.BDOS.3234786</t>
  </si>
  <si>
    <t>https://www.secop.gov.co/CO1BusinessLine/Tendering/BuyerWorkArea/Index?docUniqueIdentifier=CO1.BDOS.3234788</t>
  </si>
  <si>
    <t>https://www.secop.gov.co/CO1BusinessLine/Tendering/BuyerWorkArea/Index?docUniqueIdentifier=CO1.BDOS.3235302</t>
  </si>
  <si>
    <t>https://www.secop.gov.co/CO1BusinessLine/Tendering/BuyerWorkArea/Index?docUniqueIdentifier=CO1.BDOS.3235163</t>
  </si>
  <si>
    <t>https://www.secop.gov.co/CO1BusinessLine/Tendering/BuyerWorkArea/Index?docUniqueIdentifier=CO1.BDOS.3235078</t>
  </si>
  <si>
    <t>https://www.secop.gov.co/CO1BusinessLine/Tendering/BuyerWorkArea/Index?docUniqueIdentifier=CO1.BDOS.3235313</t>
  </si>
  <si>
    <t>https://www.secop.gov.co/CO1BusinessLine/Tendering/BuyerWorkArea/Index?docUniqueIdentifier=CO1.BDOS.3235084</t>
  </si>
  <si>
    <t>https://www.secop.gov.co/CO1BusinessLine/Tendering/BuyerWorkArea/Index?docUniqueIdentifier=CO1.BDOS.3235320</t>
  </si>
  <si>
    <t>https://www.secop.gov.co/CO1BusinessLine/Tendering/BuyerWorkArea/Index?docUniqueIdentifier=CO1.BDOS.3235086</t>
  </si>
  <si>
    <t>https://www.secop.gov.co/CO1BusinessLine/Tendering/BuyerWorkArea/Index?docUniqueIdentifier=CO1.BDOS.3235091</t>
  </si>
  <si>
    <t>https://www.secop.gov.co/CO1BusinessLine/Tendering/BuyerWorkArea/Index?docUniqueIdentifier=CO1.BDOS.3235412</t>
  </si>
  <si>
    <t>https://www.secop.gov.co/CO1BusinessLine/Tendering/BuyerWorkArea/Index?docUniqueIdentifier=CO1.BDOS.3235349</t>
  </si>
  <si>
    <t>https://www.secop.gov.co/CO1BusinessLine/Tendering/BuyerWorkArea/Index?docUniqueIdentifier=CO1.BDOS.3235358</t>
  </si>
  <si>
    <t>https://www.secop.gov.co/CO1BusinessLine/Tendering/BuyerWorkArea/Index?docUniqueIdentifier=CO1.BDOS.3235184</t>
  </si>
  <si>
    <t>https://www.secop.gov.co/CO1BusinessLine/Tendering/BuyerWorkArea/Index?docUniqueIdentifier=CO1.BDOS.3235365</t>
  </si>
  <si>
    <t>https://www.secop.gov.co/CO1BusinessLine/Tendering/BuyerWorkArea/Index?docUniqueIdentifier=CO1.BDOS.3235435</t>
  </si>
  <si>
    <t>https://www.secop.gov.co/CO1BusinessLine/Tendering/BuyerWorkArea/Index?docUniqueIdentifier=CO1.BDOS.3235624</t>
  </si>
  <si>
    <t>https://www.secop.gov.co/CO1BusinessLine/Tendering/BuyerWorkArea/Index?docUniqueIdentifier=CO1.BDOS.3235628</t>
  </si>
  <si>
    <t>https://www.secop.gov.co/CO1BusinessLine/Tendering/BuyerWorkArea/Index?docUniqueIdentifier=CO1.BDOS.3235806</t>
  </si>
  <si>
    <t>https://www.secop.gov.co/CO1BusinessLine/Tendering/BuyerWorkArea/Index?docUniqueIdentifier=CO1.BDOS.3235652</t>
  </si>
  <si>
    <t>https://www.secop.gov.co/CO1BusinessLine/Tendering/BuyerWorkArea/Index?docUniqueIdentifier=CO1.BDOS.3235722</t>
  </si>
  <si>
    <t>https://www.secop.gov.co/CO1BusinessLine/Tendering/BuyerWorkArea/Index?docUniqueIdentifier=CO1.BDOS.3236115</t>
  </si>
  <si>
    <t>https://www.secop.gov.co/CO1BusinessLine/Tendering/BuyerWorkArea/Index?docUniqueIdentifier=CO1.BDOS.3235973</t>
  </si>
  <si>
    <t>https://www.secop.gov.co/CO1BusinessLine/Tendering/BuyerWorkArea/Index?docUniqueIdentifier=CO1.BDOS.3236281</t>
  </si>
  <si>
    <t>https://www.secop.gov.co/CO1BusinessLine/Tendering/BuyerWorkArea/Index?docUniqueIdentifier=CO1.BDOS.3236295</t>
  </si>
  <si>
    <t>https://www.secop.gov.co/CO1BusinessLine/Tendering/BuyerWorkArea/Index?docUniqueIdentifier=CO1.BDOS.3236398</t>
  </si>
  <si>
    <t>https://www.secop.gov.co/CO1BusinessLine/Tendering/BuyerWorkArea/Index?docUniqueIdentifier=CO1.BDOS.3236415</t>
  </si>
  <si>
    <t>https://www.secop.gov.co/CO1BusinessLine/Tendering/BuyerWorkArea/Index?docUniqueIdentifier=CO1.BDOS.3236716</t>
  </si>
  <si>
    <t>https://www.secop.gov.co/CO1BusinessLine/Tendering/BuyerWorkArea/Index?docUniqueIdentifier=CO1.BDOS.3237391</t>
  </si>
  <si>
    <t>https://www.secop.gov.co/CO1BusinessLine/Tendering/BuyerWorkArea/Index?docUniqueIdentifier=CO1.BDOS.3237645</t>
  </si>
  <si>
    <t>https://www.secop.gov.co/CO1BusinessLine/Tendering/BuyerWorkArea/Index?docUniqueIdentifier=CO1.BDOS.3237921</t>
  </si>
  <si>
    <t>https://www.secop.gov.co/CO1BusinessLine/Tendering/BuyerWorkArea/Index?docUniqueIdentifier=CO1.BDOS.3237549</t>
  </si>
  <si>
    <t>https://www.secop.gov.co/CO1BusinessLine/Tendering/BuyerWorkArea/Index?docUniqueIdentifier=CO1.BDOS.3237758</t>
  </si>
  <si>
    <t>https://www.secop.gov.co/CO1BusinessLine/Tendering/BuyerWorkArea/Index?docUniqueIdentifier=CO1.BDOS.3237673</t>
  </si>
  <si>
    <t>https://www.secop.gov.co/CO1BusinessLine/Tendering/BuyerWorkArea/Index?docUniqueIdentifier=CO1.BDOS.3237676</t>
  </si>
  <si>
    <t>https://www.secop.gov.co/CO1BusinessLine/Tendering/BuyerWorkArea/Index?docUniqueIdentifier=CO1.BDOS.3237767</t>
  </si>
  <si>
    <t>https://www.secop.gov.co/CO1BusinessLine/Tendering/BuyerWorkArea/Index?docUniqueIdentifier=CO1.BDOS.3237956</t>
  </si>
  <si>
    <t>https://www.secop.gov.co/CO1BusinessLine/Tendering/BuyerWorkArea/Index?docUniqueIdentifier=CO1.BDOS.3237687</t>
  </si>
  <si>
    <t>https://www.secop.gov.co/CO1BusinessLine/Tendering/BuyerWorkArea/Index?docUniqueIdentifier=CO1.BDOS.3237699</t>
  </si>
  <si>
    <t>https://www.secop.gov.co/CO1BusinessLine/Tendering/BuyerWorkArea/Index?docUniqueIdentifier=CO1.BDOS.3238002</t>
  </si>
  <si>
    <t>https://www.secop.gov.co/CO1BusinessLine/Tendering/BuyerWorkArea/Index?docUniqueIdentifier=CO1.BDOS.3237969</t>
  </si>
  <si>
    <t>https://www.secop.gov.co/CO1BusinessLine/Tendering/BuyerWorkArea/Index?docUniqueIdentifier=CO1.BDOS.3238008</t>
  </si>
  <si>
    <t>https://www.secop.gov.co/CO1BusinessLine/Tendering/BuyerWorkArea/Index?docUniqueIdentifier=CO1.BDOS.3237973</t>
  </si>
  <si>
    <t>https://www.secop.gov.co/CO1BusinessLine/Tendering/BuyerWorkArea/Index?docUniqueIdentifier=CO1.BDOS.3238013</t>
  </si>
  <si>
    <t>https://www.secop.gov.co/CO1BusinessLine/Tendering/BuyerWorkArea/Index?docUniqueIdentifier=CO1.BDOS.3237568</t>
  </si>
  <si>
    <t>https://www.secop.gov.co/CO1BusinessLine/Tendering/BuyerWorkArea/Index?docUniqueIdentifier=CO1.BDOS.3237570</t>
  </si>
  <si>
    <t>https://www.secop.gov.co/CO1BusinessLine/Tendering/BuyerWorkArea/Index?docUniqueIdentifier=CO1.BDOS.3237872</t>
  </si>
  <si>
    <t>https://www.secop.gov.co/CO1BusinessLine/Tendering/BuyerWorkArea/Index?docUniqueIdentifier=CO1.BDOS.3237881</t>
  </si>
  <si>
    <t>https://www.secop.gov.co/CO1BusinessLine/Tendering/BuyerWorkArea/Index?docUniqueIdentifier=CO1.BDOS.3237576</t>
  </si>
  <si>
    <t>https://www.secop.gov.co/CO1BusinessLine/Tendering/BuyerWorkArea/Index?docUniqueIdentifier=CO1.BDOS.3237577</t>
  </si>
  <si>
    <t>https://www.secop.gov.co/CO1BusinessLine/Tendering/BuyerWorkArea/Index?docUniqueIdentifier=CO1.BDOS.3237578</t>
  </si>
  <si>
    <t>https://www.secop.gov.co/CO1BusinessLine/Tendering/BuyerWorkArea/Index?docUniqueIdentifier=CO1.BDOS.3237798</t>
  </si>
  <si>
    <t>https://www.secop.gov.co/CO1BusinessLine/Tendering/BuyerWorkArea/Index?docUniqueIdentifier=CO1.BDOS.3240491</t>
  </si>
  <si>
    <t>https://www.secop.gov.co/CO1BusinessLine/Tendering/BuyerWorkArea/Index?docUniqueIdentifier=CO1.BDOS.3240587</t>
  </si>
  <si>
    <t>https://www.secop.gov.co/CO1BusinessLine/Tendering/BuyerWorkArea/Index?docUniqueIdentifier=CO1.BDOS.3240809</t>
  </si>
  <si>
    <t>https://www.secop.gov.co/CO1BusinessLine/Tendering/BuyerWorkArea/Index?docUniqueIdentifier=CO1.BDOS.3240816</t>
  </si>
  <si>
    <t>https://www.secop.gov.co/CO1BusinessLine/Tendering/BuyerWorkArea/Index?docUniqueIdentifier=CO1.BDOS.3240918</t>
  </si>
  <si>
    <t>https://www.secop.gov.co/CO1BusinessLine/Tendering/BuyerWorkArea/Index?docUniqueIdentifier=CO1.BDOS.3241001</t>
  </si>
  <si>
    <t>https://www.secop.gov.co/CO1BusinessLine/Tendering/BuyerWorkArea/Index?docUniqueIdentifier=CO1.BDOS.3240840</t>
  </si>
  <si>
    <t>https://www.secop.gov.co/CO1BusinessLine/Tendering/BuyerWorkArea/Index?docUniqueIdentifier=CO1.BDOS.3240934</t>
  </si>
  <si>
    <t>https://www.secop.gov.co/CO1BusinessLine/Tendering/BuyerWorkArea/Index?docUniqueIdentifier=CO1.BDOS.3241069</t>
  </si>
  <si>
    <t>https://www.secop.gov.co/CO1BusinessLine/Tendering/BuyerWorkArea/Index?docUniqueIdentifier=CO1.BDOS.3241155</t>
  </si>
  <si>
    <t>https://www.secop.gov.co/CO1BusinessLine/Tendering/BuyerWorkArea/Index?docUniqueIdentifier=CO1.BDOS.3241225</t>
  </si>
  <si>
    <t>https://www.secop.gov.co/CO1BusinessLine/Tendering/BuyerWorkArea/Index?docUniqueIdentifier=CO1.BDOS.3241235</t>
  </si>
  <si>
    <t>https://www.secop.gov.co/CO1BusinessLine/Tendering/BuyerWorkArea/Index?docUniqueIdentifier=CO1.BDOS.3241176</t>
  </si>
  <si>
    <t>https://www.secop.gov.co/CO1BusinessLine/Tendering/BuyerWorkArea/Index?docUniqueIdentifier=CO1.BDOS.3241185</t>
  </si>
  <si>
    <t>https://www.secop.gov.co/CO1BusinessLine/Tendering/BuyerWorkArea/Index?docUniqueIdentifier=CO1.BDOS.3241448</t>
  </si>
  <si>
    <t>https://www.secop.gov.co/CO1BusinessLine/Tendering/BuyerWorkArea/Index?docUniqueIdentifier=CO1.BDOS.3230775</t>
  </si>
  <si>
    <t>https://www.secop.gov.co/CO1BusinessLine/Tendering/BuyerWorkArea/Index?docUniqueIdentifier=CO1.BDOS.3230575</t>
  </si>
  <si>
    <t>https://www.secop.gov.co/CO1BusinessLine/Tendering/BuyerWorkArea/Index?docUniqueIdentifier=CO1.BDOS.3230577</t>
  </si>
  <si>
    <t>https://www.secop.gov.co/CO1BusinessLine/Tendering/BuyerWorkArea/Index?docUniqueIdentifier=CO1.BDOS.3230580</t>
  </si>
  <si>
    <t>https://www.secop.gov.co/CO1BusinessLine/Tendering/BuyerWorkArea/Index?docUniqueIdentifier=CO1.BDOS.3241460</t>
  </si>
  <si>
    <t>https://www.secop.gov.co/CO1BusinessLine/Tendering/BuyerWorkArea/Index?docUniqueIdentifier=CO1.BDOS.3230899</t>
  </si>
  <si>
    <t>https://www.secop.gov.co/CO1BusinessLine/Tendering/BuyerWorkArea/Index?docUniqueIdentifier=CO1.BDOS.3231101</t>
  </si>
  <si>
    <t>https://www.secop.gov.co/CO1BusinessLine/Tendering/BuyerWorkArea/Index?docUniqueIdentifier=CO1.BDOS.3231105</t>
  </si>
  <si>
    <t>https://www.secop.gov.co/CO1BusinessLine/Tendering/BuyerWorkArea/Index?docUniqueIdentifier=CO1.BDOS.3230997</t>
  </si>
  <si>
    <t>https://www.secop.gov.co/CO1BusinessLine/Tendering/BuyerWorkArea/Index?docUniqueIdentifier=CO1.BDOS.3231107</t>
  </si>
  <si>
    <t>https://www.secop.gov.co/CO1BusinessLine/Tendering/BuyerWorkArea/Index?docUniqueIdentifier=CO1.BDOS.3231205</t>
  </si>
  <si>
    <t>https://www.secop.gov.co/CO1BusinessLine/Tendering/BuyerWorkArea/Index?docUniqueIdentifier=CO1.BDOS.3231113</t>
  </si>
  <si>
    <t>https://www.secop.gov.co/CO1BusinessLine/Tendering/BuyerWorkArea/Index?docUniqueIdentifier=CO1.BDOS.3231212</t>
  </si>
  <si>
    <t>https://www.secop.gov.co/CO1BusinessLine/Tendering/BuyerWorkArea/Index?docUniqueIdentifier=CO1.BDOS.3231060</t>
  </si>
  <si>
    <t>https://www.secop.gov.co/CO1BusinessLine/Tendering/BuyerWorkArea/Index?docUniqueIdentifier=CO1.BDOS.3231411</t>
  </si>
  <si>
    <t>https://www.secop.gov.co/CO1BusinessLine/Tendering/BuyerWorkArea/Index?docUniqueIdentifier=CO1.BDOS.3242305</t>
  </si>
  <si>
    <t>https://www.secop.gov.co/CO1BusinessLine/Tendering/BuyerWorkArea/Index?docUniqueIdentifier=CO1.BDOS.3231413</t>
  </si>
  <si>
    <t>https://www.secop.gov.co/CO1BusinessLine/Tendering/BuyerWorkArea/Index?docUniqueIdentifier=CO1.BDOS.3231063</t>
  </si>
  <si>
    <t>https://www.secop.gov.co/CO1BusinessLine/Tendering/BuyerWorkArea/Index?docUniqueIdentifier=CO1.BDOS.3231330</t>
  </si>
  <si>
    <t>https://www.secop.gov.co/CO1BusinessLine/Tendering/BuyerWorkArea/Index?docUniqueIdentifier=CO1.BDOS.3231265</t>
  </si>
  <si>
    <t>https://www.secop.gov.co/CO1BusinessLine/Tendering/BuyerWorkArea/Index?docUniqueIdentifier=CO1.BDOS.3234454</t>
  </si>
  <si>
    <t>https://www.secop.gov.co/CO1BusinessLine/Tendering/BuyerWorkArea/Index?docUniqueIdentifier=CO1.BDOS.3231190</t>
  </si>
  <si>
    <t>https://www.secop.gov.co/CO1BusinessLine/Tendering/BuyerWorkArea/Index?docUniqueIdentifier=CO1.BDOS.3231192</t>
  </si>
  <si>
    <t>https://www.secop.gov.co/CO1BusinessLine/Tendering/BuyerWorkArea/Index?docUniqueIdentifier=CO1.BDOS.3231195</t>
  </si>
  <si>
    <t>https://www.secop.gov.co/CO1BusinessLine/Tendering/BuyerWorkArea/Index?docUniqueIdentifier=CO1.BDOS.3234087</t>
  </si>
  <si>
    <t>https://www.secop.gov.co/CO1BusinessLine/Tendering/BuyerWorkArea/Index?docUniqueIdentifier=CO1.BDOS.3150683</t>
  </si>
  <si>
    <t>https://www.secop.gov.co/CO1BusinessLine/Tendering/BuyerWorkArea/Index?docUniqueIdentifier=CO1.BDOS.3233268</t>
  </si>
  <si>
    <t>https://www.secop.gov.co/CO1BusinessLine/Tendering/BuyerWorkArea/Index?docUniqueIdentifier=CO1.BDOS.3233615</t>
  </si>
  <si>
    <t>https://www.secop.gov.co/CO1BusinessLine/Tendering/BuyerWorkArea/Index?docUniqueIdentifier=CO1.BDOS.3150490</t>
  </si>
  <si>
    <t>https://www.secop.gov.co/CO1BusinessLine/Tendering/BuyerWorkArea/Index?docUniqueIdentifier=CO1.BDOS.3233713</t>
  </si>
  <si>
    <t>https://www.secop.gov.co/CO1BusinessLine/Tendering/BuyerWorkArea/Index?docUniqueIdentifier=CO1.BDOS.3233642</t>
  </si>
  <si>
    <t>https://www.secop.gov.co/CO1BusinessLine/Tendering/BuyerWorkArea/Index?docUniqueIdentifier=CO1.BDOS.3233658</t>
  </si>
  <si>
    <t>https://www.secop.gov.co/CO1BusinessLine/Tendering/BuyerWorkArea/Index?docUniqueIdentifier=CO1.BDOS.3233669</t>
  </si>
  <si>
    <t>https://www.secop.gov.co/CO1BusinessLine/Tendering/BuyerWorkArea/Index?docUniqueIdentifier=CO1.BDOS.3233941</t>
  </si>
  <si>
    <t>https://www.contratos.gov.co/consultas/detalleProceso.do?numConstancia=22-4-13159833&amp;g-recaptcha-response=03AIIukzg39m4AOIEyjmrHwZiIIS-Eq6xTF55rzHYkfcObmCjuYKGC2XnKTfxL2uxSIfd-8bl9scy5QIDrDbyfo4SzBG2kdDMZD2qbuBkRzufvtPlYt_bFnpG4NqWvGw_giR_j45q-36FMt5JjUZWCaYftTVSrv1v55JeLR7mogrHTzw5_PYNMO1-w4erTnDDCglUZqeSiYz7CIEkc1Xm1tsKE-czdJbaJqGSAlBOvmC_J2vN8cTpuK9EsPgYkLivQlletLYHRhx22UhbRgYtLo_JTTvbKgKdU3y47K3xXiLfBAERC6ffonmYgj3Bq-lMufjn3F-3w-wZcEmJqeHaYIVNVB1pak5E_vfGgYhXY73rcahdGl8ulaRcIrXlnAjptZkTKZqWZM-dpGMhhrGh7IR9rACSJv19-RoHQ5_hGqOu-hXYDYx7ZagGyw6-9628NLBteYF4-eI6ekfz2yZD_lPh8IcGpsmZvLGdqMRkkO9qOdGERNL_ZyQHIvn_bCyYdv-KORh6Q71TtiWPquRN17BR1nbI7weabQA</t>
  </si>
  <si>
    <t>https://www.contratos.gov.co/consultas/detalleProceso.do?numConstancia=22-4-13186916&amp;g-recaptcha-response=03AIIukzgX7iOBXVe6Zz45sJsKrr4KUiS91y21Fw3VHpayBqKgT3dEyuGk-_i969N7NsMCLLdyyiTKcnRUh8EZzLk8W14g_YdCwRhZET3-Tco5H2lQjcCcC6aRoB67qvcBBpJjPKIClpKKDwMc2Ffi7fg6W1SGmYWxftxaQ0ERtk0X0yDTU2Bmwz8xZRwZlq5DQSebklG6kaFLTC5iv5FBgru3TKb3aNsYhSzLAtKKXKX5y8lEP9G2wZDxX-Av_aXKe2-FIpqm22_xshheVNda0MoVK4R4sOG9HnT7KvUOwD-jhSQCdvx25TQuwvc_ulrN5AzuZl-UyDabHEmMUWBQibG7uKPJf2-UJJlLaysY57Lh2VvHwYLJ_Xll8nl4H4czGkkIvBmYKadwX_-DWHRSXR3kR7hxAUXvdNuMyUP-UQgrM-2adaoPNUqySO_juO6u71hKHdDgvfOfPZ4QdBYg56M4D_uW9JCC4dxj6Z9tAvtz7z7dHVcarDWzVoxJPMIhgjmqXrN55cKg</t>
  </si>
  <si>
    <t>https://www.secop.gov.co/CO1BusinessLine/Tendering/BuyerWorkArea/Index?docUniqueIdentifier=CO1.BDOS.3284242</t>
  </si>
  <si>
    <t>https://www.secop.gov.co/CO1BusinessLine/Tendering/BuyerWorkArea/Index?docUniqueIdentifier=CO1.BDOS.3284645</t>
  </si>
  <si>
    <t>https://www.secop.gov.co/CO1BusinessLine/Tendering/BuyerWorkArea/Index?docUniqueIdentifier=CO1.BDOS.3284547</t>
  </si>
  <si>
    <t>https://www.secop.gov.co/CO1BusinessLine/Tendering/BuyerWorkArea/Index?docUniqueIdentifier=CO1.BDOS.3284197</t>
  </si>
  <si>
    <t>https://www.secop.gov.co/CO1BusinessLine/Tendering/BuyerWorkArea/Index?docUniqueIdentifier=CO1.BDOS.3284553</t>
  </si>
  <si>
    <t>https://www.secop.gov.co/CO1BusinessLine/Tendering/BuyerWorkArea/Index?docUniqueIdentifier=CO1.BDOS.3301196</t>
  </si>
  <si>
    <t>https://www.secop.gov.co/CO1BusinessLine/Tendering/BuyerWorkArea/Index?docUniqueIdentifier=CO1.BDOS.3284558</t>
  </si>
  <si>
    <t>https://www.secop.gov.co/CO1BusinessLine/Tendering/BuyerWorkArea/Index?docUniqueIdentifier=CO1.BDOS.3284564</t>
  </si>
  <si>
    <t>https://www.secop.gov.co/CO1BusinessLine/Tendering/BuyerWorkArea/Index?docUniqueIdentifier=CO1.BDOS.3284680</t>
  </si>
  <si>
    <t>https://www.secop.gov.co/CO1BusinessLine/Tendering/BuyerWorkArea/Index?docUniqueIdentifier=CO1.BDOS.3284570</t>
  </si>
  <si>
    <t>https://www.secop.gov.co/CO1BusinessLine/Tendering/BuyerWorkArea/Index?docUniqueIdentifier=CO1.BDOS.3284696</t>
  </si>
  <si>
    <t>https://www.secop.gov.co/CO1BusinessLine/Tendering/BuyerWorkArea/Index?docUniqueIdentifier=CO1.BDOS.3284903</t>
  </si>
  <si>
    <t>https://www.secop.gov.co/CO1BusinessLine/Tendering/BuyerWorkArea/Index?docUniqueIdentifier=CO1.BDOS.3284582</t>
  </si>
  <si>
    <t>https://www.secop.gov.co/CO1BusinessLine/Tendering/BuyerWorkArea/Index?docUniqueIdentifier=CO1.BDOS.3285027</t>
  </si>
  <si>
    <t>https://www.secop.gov.co/CO1BusinessLine/Tendering/BuyerWorkArea/Index?docUniqueIdentifier=CO1.BDOS.3284922</t>
  </si>
  <si>
    <t>https://www.secop.gov.co/CO1BusinessLine/Tendering/BuyerWorkArea/Index?docUniqueIdentifier=CO1.BDOS.3285202</t>
  </si>
  <si>
    <t>https://www.secop.gov.co/CO1BusinessLine/Tendering/BuyerWorkArea/Index?docUniqueIdentifier=CO1.BDOS.3284736</t>
  </si>
  <si>
    <t>https://www.secop.gov.co/CO1BusinessLine/Tendering/BuyerWorkArea/Index?docUniqueIdentifier=CO1.BDOS.3284931</t>
  </si>
  <si>
    <t>https://www.secop.gov.co/CO1BusinessLine/Tendering/BuyerWorkArea/Index?docUniqueIdentifier=CO1.BDOS.3285220</t>
  </si>
  <si>
    <t>https://www.secop.gov.co/CO1BusinessLine/Tendering/BuyerWorkArea/Index?docUniqueIdentifier=CO1.BDOS.3284746</t>
  </si>
  <si>
    <t>https://www.secop.gov.co/CO1BusinessLine/Tendering/BuyerWorkArea/Index?docUniqueIdentifier=CO1.BDOS.3285147</t>
  </si>
  <si>
    <t>https://www.secop.gov.co/CO1BusinessLine/Tendering/BuyerWorkArea/Index?docUniqueIdentifier=CO1.BDOS.3284951</t>
  </si>
  <si>
    <t>https://www.secop.gov.co/CO1BusinessLine/Tendering/BuyerWorkArea/Index?docUniqueIdentifier=CO1.BDOS.3285148</t>
  </si>
  <si>
    <t>https://www.secop.gov.co/CO1BusinessLine/Tendering/BuyerWorkArea/Index?docUniqueIdentifier=CO1.BDOS.3285234</t>
  </si>
  <si>
    <t>https://www.secop.gov.co/CO1BusinessLine/Tendering/BuyerWorkArea/Index?docUniqueIdentifier=CO1.BDOS.3285239</t>
  </si>
  <si>
    <t>https://www.secop.gov.co/CO1BusinessLine/Tendering/BuyerWorkArea/Index?docUniqueIdentifier=CO1.BDOS.3285241</t>
  </si>
  <si>
    <t>https://www.secop.gov.co/CO1BusinessLine/Tendering/BuyerWorkArea/Index?docUniqueIdentifier=CO1.BDOS.3285243</t>
  </si>
  <si>
    <t>https://www.secop.gov.co/CO1BusinessLine/Tendering/BuyerWorkArea/Index?docUniqueIdentifier=CO1.BDOS.3285247</t>
  </si>
  <si>
    <t>https://www.secop.gov.co/CO1BusinessLine/Tendering/BuyerWorkArea/Index?docUniqueIdentifier=CO1.BDOS.3285249</t>
  </si>
  <si>
    <t>https://www.secop.gov.co/CO1BusinessLine/Tendering/BuyerWorkArea/Index?docUniqueIdentifier=CO1.BDOS.3284761</t>
  </si>
  <si>
    <t>https://www.secop.gov.co/CO1BusinessLine/Tendering/BuyerWorkArea/Index?docUniqueIdentifier=CO1.BDOS.3285250</t>
  </si>
  <si>
    <t>https://www.secop.gov.co/CO1BusinessLine/Tendering/BuyerWorkArea/Index?docUniqueIdentifier=CO1.BDOS.3285252</t>
  </si>
  <si>
    <t>https://www.secop.gov.co/CO1BusinessLine/Tendering/BuyerWorkArea/Index?docUniqueIdentifier=CO1.BDOS.3289932</t>
  </si>
  <si>
    <t>https://www.secop.gov.co/CO1BusinessLine/Tendering/BuyerWorkArea/Index?docUniqueIdentifier=CO1.BDOS.3290018</t>
  </si>
  <si>
    <t>https://www.secop.gov.co/CO1BusinessLine/Tendering/BuyerWorkArea/Index?docUniqueIdentifier=CO1.BDOS.3290140</t>
  </si>
  <si>
    <t>https://www.secop.gov.co/CO1BusinessLine/Tendering/BuyerWorkArea/Index?docUniqueIdentifier=CO1.BDOS.3290023</t>
  </si>
  <si>
    <t>https://www.secop.gov.co/CO1BusinessLine/Tendering/BuyerWorkArea/Index?docUniqueIdentifier=CO1.BDOS.3290024</t>
  </si>
  <si>
    <t>https://www.secop.gov.co/CO1BusinessLine/Tendering/BuyerWorkArea/Index?docUniqueIdentifier=CO1.BDOS.3290026</t>
  </si>
  <si>
    <t>https://www.secop.gov.co/CO1BusinessLine/Tendering/BuyerWorkArea/Index?docUniqueIdentifier=CO1.BDOS.3289820</t>
  </si>
  <si>
    <t>https://www.secop.gov.co/CO1BusinessLine/Tendering/BuyerWorkArea/Index?docUniqueIdentifier=CO1.BDOS.3289822</t>
  </si>
  <si>
    <t>https://www.secop.gov.co/CO1BusinessLine/Tendering/BuyerWorkArea/Index?docUniqueIdentifier=CO1.BDOS.3290032</t>
  </si>
  <si>
    <t>https://www.secop.gov.co/CO1BusinessLine/Tendering/BuyerWorkArea/Index?docUniqueIdentifier=CO1.BDOS.3289825</t>
  </si>
  <si>
    <t>https://www.secop.gov.co/CO1BusinessLine/Tendering/BuyerWorkArea/Index?docUniqueIdentifier=CO1.BDOS.3289951</t>
  </si>
  <si>
    <t>https://www.secop.gov.co/CO1BusinessLine/Tendering/BuyerWorkArea/Index?docUniqueIdentifier=CO1.BDOS.3290037</t>
  </si>
  <si>
    <t>https://www.secop.gov.co/CO1BusinessLine/Tendering/BuyerWorkArea/Index?docUniqueIdentifier=CO1.BDOS.3290038</t>
  </si>
  <si>
    <t>https://www.secop.gov.co/CO1BusinessLine/Tendering/BuyerWorkArea/Index?docUniqueIdentifier=CO1.BDOS.3289953</t>
  </si>
  <si>
    <t>https://www.secop.gov.co/CO1BusinessLine/Tendering/BuyerWorkArea/Index?docUniqueIdentifier=CO1.BDOS.3289954</t>
  </si>
  <si>
    <t>https://www.secop.gov.co/CO1BusinessLine/Tendering/BuyerWorkArea/Index?docUniqueIdentifier=CO1.BDOS.3290042</t>
  </si>
  <si>
    <t>https://www.secop.gov.co/CO1BusinessLine/Tendering/BuyerWorkArea/Index?docUniqueIdentifier=CO1.BDOS.3290045</t>
  </si>
  <si>
    <t>https://www.secop.gov.co/CO1BusinessLine/Tendering/BuyerWorkArea/Index?docUniqueIdentifier=CO1.BDOS.3290155</t>
  </si>
  <si>
    <t>https://www.secop.gov.co/CO1BusinessLine/Tendering/BuyerWorkArea/Index?docUniqueIdentifier=CO1.BDOS.3290158</t>
  </si>
  <si>
    <t>https://www.secop.gov.co/CO1BusinessLine/Tendering/BuyerWorkArea/Index?docUniqueIdentifier=CO1.BDOS.3290052</t>
  </si>
  <si>
    <t>https://www.secop.gov.co/CO1BusinessLine/Tendering/BuyerWorkArea/Index?docUniqueIdentifier=CO1.BDOS.3290053</t>
  </si>
  <si>
    <t>https://www.secop.gov.co/CO1BusinessLine/Tendering/BuyerWorkArea/Index?docUniqueIdentifier=CO1.BDOS.3290165</t>
  </si>
  <si>
    <t>https://www.secop.gov.co/CO1BusinessLine/Tendering/BuyerWorkArea/Index?docUniqueIdentifier=CO1.BDOS.3290167</t>
  </si>
  <si>
    <t>https://www.secop.gov.co/CO1BusinessLine/Tendering/BuyerWorkArea/Index?docUniqueIdentifier=CO1.BDOS.3290056</t>
  </si>
  <si>
    <t>https://www.secop.gov.co/CO1BusinessLine/Tendering/BuyerWorkArea/Index?docUniqueIdentifier=CO1.BDOS.3290171</t>
  </si>
  <si>
    <t>https://www.secop.gov.co/CO1BusinessLine/Tendering/BuyerWorkArea/Index?docUniqueIdentifier=CO1.BDOS.3290058&amp;prevCtxUrl=https%3a%2f%2fwww.secop.gov.co%2fCO1BusinessLine%2fTendering%2fBuyerDossierWorkspace%2fIndex%3fallWords2Search%3d1276-2022%26createDateFrom%3d19%2f03%2f2022+16%3a46%3a58%26createDateTo%3d19%2f09%2f2022+16%3a46%3a58%26filteringState%3d1%26sortingState%3dLastModifiedDESC%26showAdvancedSearch%3dFalse%26showAdvancedSearchFields%3dFalse%26folderCode%3dALL%26selectedDossier%3dCO1.BDOS.3290058%26selectedRequest%3dCO1.REQ.3377674%26&amp;prevCtxLbl=Procesos+de+la+Entidad+Estatal</t>
  </si>
  <si>
    <t>https://www.secop.gov.co/CO1BusinessLine/Tendering/BuyerWorkArea/Index?docUniqueIdentifier=CO1.BDOS.3290060</t>
  </si>
  <si>
    <t>https://www.secop.gov.co/CO1BusinessLine/Tendering/BuyerWorkArea/Index?docUniqueIdentifier=CO1.BDOS.3289962</t>
  </si>
  <si>
    <t>https://www.secop.gov.co/CO1BusinessLine/Tendering/BuyerWorkArea/Index?docUniqueIdentifier=CO1.BDOS.3303453</t>
  </si>
  <si>
    <t>https://www.secop.gov.co/CO1BusinessLine/Tendering/BuyerWorkArea/Index?docUniqueIdentifier=CO1.BDOS.3289964</t>
  </si>
  <si>
    <t>https://www.secop.gov.co/CO1BusinessLine/Tendering/BuyerWorkArea/Index?docUniqueIdentifier=CO1.BDOS.3289965</t>
  </si>
  <si>
    <t>https://www.secop.gov.co/CO1BusinessLine/Tendering/BuyerWorkArea/Index?docUniqueIdentifier=CO1.BDOS.3303338</t>
  </si>
  <si>
    <t>https://www.secop.gov.co/CO1BusinessLine/Tendering/BuyerWorkArea/Index?docUniqueIdentifier=CO1.BDOS.3289967</t>
  </si>
  <si>
    <t>https://www.secop.gov.co/CO1BusinessLine/Tendering/BuyerWorkArea/Index?docUniqueIdentifier=CO1.BDOS.3289970</t>
  </si>
  <si>
    <t>https://www.secop.gov.co/CO1BusinessLine/Tendering/BuyerWorkArea/Index?docUniqueIdentifier=CO1.BDOS.3289971</t>
  </si>
  <si>
    <t>https://www.secop.gov.co/CO1BusinessLine/Tendering/BuyerWorkArea/Index?docUniqueIdentifier=CO1.BDOS.3289973</t>
  </si>
  <si>
    <t>https://www.secop.gov.co/CO1BusinessLine/Tendering/BuyerWorkArea/Index?docUniqueIdentifier=CO1.BDOS.3290240</t>
  </si>
  <si>
    <t>https://www.secop.gov.co/CO1BusinessLine/Tendering/BuyerWorkArea/Index?docUniqueIdentifier=CO1.BDOS.3289974</t>
  </si>
  <si>
    <t>https://www.secop.gov.co/CO1BusinessLine/Tendering/BuyerWorkArea/Index?docUniqueIdentifier=CO1.BDOS.3290072</t>
  </si>
  <si>
    <t>https://www.secop.gov.co/CO1BusinessLine/Tendering/BuyerWorkArea/Index?docUniqueIdentifier=CO1.BDOS.3289975</t>
  </si>
  <si>
    <t>https://www.secop.gov.co/CO1BusinessLine/Tendering/BuyerWorkArea/Index?docUniqueIdentifier=CO1.BDOS.3289977</t>
  </si>
  <si>
    <t>https://www.secop.gov.co/CO1BusinessLine/Tendering/BuyerWorkArea/Index?docUniqueIdentifier=CO1.BDOS.3289979</t>
  </si>
  <si>
    <t>https://www.secop.gov.co/CO1BusinessLine/Tendering/BuyerWorkArea/Index?docUniqueIdentifier=CO1.BDOS.3289844</t>
  </si>
  <si>
    <t>https://www.secop.gov.co/CO1BusinessLine/Tendering/BuyerWorkArea/Index?docUniqueIdentifier=CO1.BDOS.3289845</t>
  </si>
  <si>
    <t>https://www.secop.gov.co/CO1BusinessLine/Tendering/BuyerWorkArea/Index?docUniqueIdentifier=CO1.BDOS.3290185</t>
  </si>
  <si>
    <t>https://www.secop.gov.co/CO1BusinessLine/Tendering/BuyerWorkArea/Index?docUniqueIdentifier=CO1.BDOS.3290186</t>
  </si>
  <si>
    <t>https://www.secop.gov.co/CO1BusinessLine/Tendering/BuyerWorkArea/Index?docUniqueIdentifier=CO1.BDOS.3290188</t>
  </si>
  <si>
    <t>https://www.secop.gov.co/CO1BusinessLine/Tendering/BuyerWorkArea/Index?docUniqueIdentifier=CO1.BDOS.3289846</t>
  </si>
  <si>
    <t>https://www.secop.gov.co/CO1BusinessLine/Tendering/BuyerWorkArea/Index?docUniqueIdentifier=CO1.BDOS.3291884</t>
  </si>
  <si>
    <t>https://www.secop.gov.co/CO1BusinessLine/Tendering/BuyerWorkArea/Index?docUniqueIdentifier=CO1.BDOS.3292198</t>
  </si>
  <si>
    <t>https://www.secop.gov.co/CO1BusinessLine/Tendering/BuyerWorkArea/Index?docUniqueIdentifier=CO1.BDOS.3291891</t>
  </si>
  <si>
    <t>https://www.secop.gov.co/CO1BusinessLine/Tendering/BuyerWorkArea/Index?docUniqueIdentifier=CO1.BDOS.3291898</t>
  </si>
  <si>
    <t>https://www.secop.gov.co/CO1BusinessLine/Tendering/BuyerWorkArea/Index?docUniqueIdentifier=CO1.BDOS.3292631</t>
  </si>
  <si>
    <t>https://www.secop.gov.co/CO1BusinessLine/Tendering/BuyerWorkArea/Index?docUniqueIdentifier=CO1.BDOS.3254801</t>
  </si>
  <si>
    <t>https://www.secop.gov.co/CO1BusinessLine/Tendering/BuyerWorkArea/Index?docUniqueIdentifier=CO1.BDOS.3292711</t>
  </si>
  <si>
    <t>https://www.secop.gov.co/CO1BusinessLine/Tendering/BuyerWorkArea/Index?docUniqueIdentifier=CO1.BDOS.3292718</t>
  </si>
  <si>
    <t>https://www.secop.gov.co/CO1BusinessLine/Tendering/BuyerWorkArea/Index?docUniqueIdentifier=CO1.BDOS.3292725</t>
  </si>
  <si>
    <t>https://www.secop.gov.co/CO1BusinessLine/Tendering/BuyerWorkArea/Index?docUniqueIdentifier=CO1.BDOS.3292732</t>
  </si>
  <si>
    <t>https://www.secop.gov.co/CO1BusinessLine/Tendering/BuyerWorkArea/Index?docUniqueIdentifier=CO1.BDOS.3292737</t>
  </si>
  <si>
    <t>https://www.secop.gov.co/CO1BusinessLine/Tendering/BuyerWorkArea/Index?docUniqueIdentifier=CO1.BDOS.3292744</t>
  </si>
  <si>
    <t>https://www.secop.gov.co/CO1BusinessLine/Tendering/BuyerWorkArea/Index?docUniqueIdentifier=CO1.BDOS.3296244</t>
  </si>
  <si>
    <t>https://www.secop.gov.co/CO1BusinessLine/Tendering/BuyerWorkArea/Index?docUniqueIdentifier=CO1.BDOS.3296328</t>
  </si>
  <si>
    <t>https://www.secop.gov.co/CO1BusinessLine/Tendering/BuyerWorkArea/Index?docUniqueIdentifier=CO1.BDOS.3292758</t>
  </si>
  <si>
    <t>https://www.secop.gov.co/CO1BusinessLine/Tendering/BuyerWorkArea/Index?docUniqueIdentifier=CO1.BDOS.3292768</t>
  </si>
  <si>
    <t>https://www.secop.gov.co/CO1BusinessLine/Tendering/BuyerWorkArea/Index?docUniqueIdentifier=CO1.BDOS.3292781</t>
  </si>
  <si>
    <t>https://www.secop.gov.co/CO1BusinessLine/Tendering/BuyerWorkArea/Index?docUniqueIdentifier=CO1.BDOS.3292795</t>
  </si>
  <si>
    <t>https://www.secop.gov.co/CO1BusinessLine/Tendering/BuyerWorkArea/Index?docUniqueIdentifier=CO1.BDOS.3293402</t>
  </si>
  <si>
    <t>https://www.secop.gov.co/CO1BusinessLine/Tendering/BuyerWorkArea/Index?docUniqueIdentifier=CO1.BDOS.3293221</t>
  </si>
  <si>
    <t>https://www.secop.gov.co/CO1BusinessLine/Tendering/BuyerWorkArea/Index?docUniqueIdentifier=CO1.BDOS.3293416</t>
  </si>
  <si>
    <t>https://www.secop.gov.co/CO1BusinessLine/Tendering/BuyerWorkArea/Index?docUniqueIdentifier=CO1.BDOS.3293233</t>
  </si>
  <si>
    <t>https://www.secop.gov.co/CO1BusinessLine/Tendering/BuyerWorkArea/Index?docUniqueIdentifier=CO1.BDOS.3293249</t>
  </si>
  <si>
    <t>https://www.secop.gov.co/CO1BusinessLine/Tendering/BuyerWorkArea/Index?docUniqueIdentifier=CO1.BDOS.3293254</t>
  </si>
  <si>
    <t>https://www.secop.gov.co/CO1BusinessLine/Tendering/BuyerWorkArea/Index?docUniqueIdentifier=CO1.BDOS.3293479</t>
  </si>
  <si>
    <t>https://www.secop.gov.co/CO1BusinessLine/Tendering/BuyerWorkArea/Index?docUniqueIdentifier=CO1.BDOS.3293488</t>
  </si>
  <si>
    <t>https://www.secop.gov.co/CO1BusinessLine/Tendering/BuyerWorkArea/Index?docUniqueIdentifier=CO1.BDOS.3293182</t>
  </si>
  <si>
    <t>https://www.secop.gov.co/CO1BusinessLine/Tendering/BuyerWorkArea/Index?docUniqueIdentifier=CO1.BDOS.3293509</t>
  </si>
  <si>
    <t>https://www.secop.gov.co/CO1BusinessLine/Tendering/BuyerWorkArea/Index?docUniqueIdentifier=CO1.BDOS.3293186</t>
  </si>
  <si>
    <t>https://www.secop.gov.co/CO1BusinessLine/Tendering/BuyerWorkArea/Index?docUniqueIdentifier=CO1.BDOS.3293811</t>
  </si>
  <si>
    <t>https://www.secop.gov.co/CO1BusinessLine/Tendering/BuyerWorkArea/Index?docUniqueIdentifier=CO1.BDOS.3293812</t>
  </si>
  <si>
    <t>https://www.secop.gov.co/CO1BusinessLine/Tendering/BuyerWorkArea/Index?docUniqueIdentifier=CO1.BDOS.3293912</t>
  </si>
  <si>
    <t>https://www.secop.gov.co/CO1BusinessLine/Tendering/BuyerWorkArea/Index?docUniqueIdentifier=CO1.BDOS.3293561</t>
  </si>
  <si>
    <t>https://www.secop.gov.co/CO1BusinessLine/Tendering/BuyerWorkArea/Index?docUniqueIdentifier=CO1.BDOS.3296255</t>
  </si>
  <si>
    <t>https://www.secop.gov.co/CO1BusinessLine/Tendering/BuyerWorkArea/Index?docUniqueIdentifier=CO1.BDOS.3293566</t>
  </si>
  <si>
    <t>https://www.secop.gov.co/CO1BusinessLine/Tendering/BuyerWorkArea/Index?docUniqueIdentifier=CO1.BDOS.3293780</t>
  </si>
  <si>
    <t>https://www.secop.gov.co/CO1BusinessLine/Tendering/BuyerWorkArea/Index?docUniqueIdentifier=CO1.BDOS.3293577</t>
  </si>
  <si>
    <t>https://www.secop.gov.co/CO1BusinessLine/Tendering/BuyerWorkArea/Index?docUniqueIdentifier=CO1.BDOS.3293583</t>
  </si>
  <si>
    <t>https://www.secop.gov.co/CO1BusinessLine/Tendering/BuyerWorkArea/Index?docUniqueIdentifier=CO1.BDOS.3293927</t>
  </si>
  <si>
    <t>https://www.secop.gov.co/CO1BusinessLine/Tendering/BuyerWorkArea/Index?docUniqueIdentifier=CO1.BDOS.3294003</t>
  </si>
  <si>
    <t>https://www.secop.gov.co/CO1BusinessLine/Tendering/BuyerWorkArea/Index?docUniqueIdentifier=CO1.BDOS.3293938</t>
  </si>
  <si>
    <t>https://www.secop.gov.co/CO1BusinessLine/Tendering/BuyerWorkArea/Index?docUniqueIdentifier=CO1.BDOS.3303459</t>
  </si>
  <si>
    <t>https://www.secop.gov.co/CO1BusinessLine/Tendering/BuyerWorkArea/Index?docUniqueIdentifier=CO1.BDOS.3294018&amp;prevCtxUrl=https%3a%2f%2fwww.secop.gov.co%2fCO1BusinessLine%2fTendering%2fBuyerDossierWorkspace%2fIndex%3fcreateDateFrom%3d19%2f03%2f2022+19%3a59%3a44%26createDateTo%3d19%2f09%2f2022+19%3a59%3a44%26filteringState%3d1%26sortingState%3dLastModifiedDESC%26showAdvancedSearch%3dFalse%26showAdvancedSearchFields%3dFalse%26folderCode%3dALL%26selectedDossier%3dCO1.BDOS.3294018%26selectedRequest%3dCO1.REQ.3381276%26&amp;prevCtxLbl=Procesos+de+la+Entidad+Estatal</t>
  </si>
  <si>
    <t>https://www.secop.gov.co/CO1BusinessLine/Tendering/BuyerWorkArea/Index?docUniqueIdentifier=CO1.BDOS.3294136</t>
  </si>
  <si>
    <t>https://www.secop.gov.co/CO1BusinessLine/Tendering/BuyerWorkArea/Index?docUniqueIdentifier=CO1.BDOS.3294145</t>
  </si>
  <si>
    <t>https://www.secop.gov.co/CO1BusinessLine/Tendering/BuyerWorkArea/Index?docUniqueIdentifier=CO1.BDOS.3294047</t>
  </si>
  <si>
    <t>https://www.secop.gov.co/CO1BusinessLine/Tendering/BuyerWorkArea/Index?docUniqueIdentifier=CO1.BDOS.3294050</t>
  </si>
  <si>
    <t>https://www.secop.gov.co/CO1BusinessLine/Tendering/BuyerWorkArea/Index?docUniqueIdentifier=CO1.BDOS.3294519</t>
  </si>
  <si>
    <t>https://www.secop.gov.co/CO1BusinessLine/Tendering/BuyerWorkArea/Index?docUniqueIdentifier=CO1.BDOS.3294343</t>
  </si>
  <si>
    <t>https://www.secop.gov.co/CO1BusinessLine/Tendering/BuyerWorkArea/Index?docUniqueIdentifier=CO1.BDOS.3294352</t>
  </si>
  <si>
    <t>https://www.secop.gov.co/CO1BusinessLine/Tendering/BuyerWorkArea/Index?docUniqueIdentifier=CO1.BDOS.3296336</t>
  </si>
  <si>
    <t>https://www.secop.gov.co/CO1BusinessLine/Tendering/BuyerWorkArea/Index?docUniqueIdentifier=CO1.BDOS.3296022</t>
  </si>
  <si>
    <t>https://www.secop.gov.co/CO1BusinessLine/Tendering/BuyerWorkArea/Index?docUniqueIdentifier=CO1.BDOS.3296024</t>
  </si>
  <si>
    <t>https://www.secop.gov.co/CO1BusinessLine/Tendering/BuyerWorkArea/Index?docUniqueIdentifier=CO1.BDOS.3296026</t>
  </si>
  <si>
    <t>https://www.secop.gov.co/CO1BusinessLine/Tendering/BuyerWorkArea/Index?docUniqueIdentifier=CO1.BDOS.3296031</t>
  </si>
  <si>
    <t>https://www.secop.gov.co/CO1BusinessLine/Tendering/BuyerWorkArea/Index?docUniqueIdentifier=CO1.BDOS.3296034</t>
  </si>
  <si>
    <t>https://www.secop.gov.co/CO1BusinessLine/Tendering/BuyerWorkArea/Index?docUniqueIdentifier=CO1.BDOS.3296037</t>
  </si>
  <si>
    <t>https://www.secop.gov.co/CO1BusinessLine/Tendering/BuyerWorkArea/Index?docUniqueIdentifier=CO1.BDOS.3296204</t>
  </si>
  <si>
    <t>https://www.secop.gov.co/CO1BusinessLine/Tendering/BuyerWorkArea/Index?docUniqueIdentifier=CO1.BDOS.3296039</t>
  </si>
  <si>
    <t>https://www.secop.gov.co/CO1BusinessLine/Tendering/BuyerWorkArea/Index?docUniqueIdentifier=CO1.BDOS.3296212</t>
  </si>
  <si>
    <t>https://www.secop.gov.co/CO1BusinessLine/Tendering/BuyerWorkArea/Index?docUniqueIdentifier=CO1.BDOS.3296403</t>
  </si>
  <si>
    <t>https://www.secop.gov.co/CO1BusinessLine/Tendering/BuyerWorkArea/Index?docUniqueIdentifier=CO1.BDOS.3295871</t>
  </si>
  <si>
    <t>https://www.secop.gov.co/CO1BusinessLine/Tendering/BuyerWorkArea/Index?docUniqueIdentifier=CO1.BDOS.3295873</t>
  </si>
  <si>
    <t>https://www.secop.gov.co/CO1BusinessLine/Tendering/BuyerWorkArea/Index?docUniqueIdentifier=CO1.BDOS.3296409</t>
  </si>
  <si>
    <t>https://www.secop.gov.co/CO1BusinessLine/Tendering/BuyerWorkArea/Index?docUniqueIdentifier=CO1.BDOS.3296229</t>
  </si>
  <si>
    <t>https://www.secop.gov.co/CO1BusinessLine/Tendering/BuyerWorkArea/Index?docUniqueIdentifier=CO1.BDOS.3296410</t>
  </si>
  <si>
    <t>https://www.secop.gov.co/CO1BusinessLine/Tendering/BuyerWorkArea/Index?docUniqueIdentifier=CO1.BDOS.3296411</t>
  </si>
  <si>
    <t>https://www.secop.gov.co/CO1BusinessLine/Tendering/BuyerWorkArea/Index?docUniqueIdentifier=CO1.BDOS.3296338</t>
  </si>
  <si>
    <t>https://www.secop.gov.co/CO1BusinessLine/Tendering/BuyerWorkArea/Index?docUniqueIdentifier=CO1.BDOS.3296263</t>
  </si>
  <si>
    <t>https://www.secop.gov.co/CO1BusinessLine/Tendering/BuyerWorkArea/Index?docUniqueIdentifier=CO1.BDOS.3296343</t>
  </si>
  <si>
    <t>https://www.secop.gov.co/CO1BusinessLine/Tendering/BuyerWorkArea/Index?docUniqueIdentifier=CO1.BDOS.3296345</t>
  </si>
  <si>
    <t>https://www.secop.gov.co/CO1BusinessLine/Tendering/BuyerWorkArea/Index?docUniqueIdentifier=CO1.BDOS.3296347</t>
  </si>
  <si>
    <t>https://www.secop.gov.co/CO1BusinessLine/Tendering/BuyerWorkArea/Index?docUniqueIdentifier=CO1.BDOS.3296352</t>
  </si>
  <si>
    <t>https://www.secop.gov.co/CO1BusinessLine/Tendering/BuyerWorkArea/Index?docUniqueIdentifier=CO1.BDOS.3296357</t>
  </si>
  <si>
    <t>https://www.secop.gov.co/CO1BusinessLine/Tendering/BuyerWorkArea/Index?docUniqueIdentifier=CO1.BDOS.3296361</t>
  </si>
  <si>
    <t>https://www.secop.gov.co/CO1BusinessLine/Tendering/BuyerWorkArea/Index?docUniqueIdentifier=CO1.BDOS.3296365</t>
  </si>
  <si>
    <t>https://www.secop.gov.co/CO1BusinessLine/Tendering/BuyerWorkArea/Index?docUniqueIdentifier=CO1.BDOS.3296369</t>
  </si>
  <si>
    <t>https://www.secop.gov.co/CO1BusinessLine/Tendering/BuyerWorkArea/Index?docUniqueIdentifier=CO1.BDOS.3296281</t>
  </si>
  <si>
    <t>https://www.secop.gov.co/CO1BusinessLine/Tendering/BuyerWorkArea/Index?docUniqueIdentifier=CO1.BDOS.3296602</t>
  </si>
  <si>
    <t>https://www.secop.gov.co/CO1BusinessLine/Tendering/BuyerWorkArea/Index?docUniqueIdentifier=CO1.BDOS.3296284</t>
  </si>
  <si>
    <t>https://www.secop.gov.co/CO1BusinessLine/Tendering/BuyerWorkArea/Index?docUniqueIdentifier=CO1.BDOS.3296439</t>
  </si>
  <si>
    <t>https://www.secop.gov.co/CO1BusinessLine/Tendering/BuyerWorkArea/Index?docUniqueIdentifier=CO1.BDOS.3296604</t>
  </si>
  <si>
    <t>https://www.secop.gov.co/CO1BusinessLine/Tendering/BuyerWorkArea/Index?docUniqueIdentifier=CO1.BDOS.3296606</t>
  </si>
  <si>
    <t>https://www.secop.gov.co/CO1BusinessLine/Tendering/BuyerWorkArea/Index?docUniqueIdentifier=CO1.BDOS.3296607</t>
  </si>
  <si>
    <t>https://www.secop.gov.co/CO1BusinessLine/Tendering/BuyerWorkArea/Index?docUniqueIdentifier=CO1.BDOS.3296608</t>
  </si>
  <si>
    <t>https://www.secop.gov.co/CO1BusinessLine/Tendering/BuyerWorkArea/Index?docUniqueIdentifier=CO1.BDOS.3296616</t>
  </si>
  <si>
    <t>https://www.secop.gov.co/CO1BusinessLine/Tendering/BuyerWorkArea/Index?docUniqueIdentifier=CO1.BDOS.3296380</t>
  </si>
  <si>
    <t>https://www.secop.gov.co/CO1BusinessLine/Tendering/BuyerWorkArea/Index?docUniqueIdentifier=CO1.BDOS.3296618</t>
  </si>
  <si>
    <t>https://www.secop.gov.co/CO1BusinessLine/Tendering/BuyerWorkArea/Index?docUniqueIdentifier=CO1.BDOS.3296623</t>
  </si>
  <si>
    <t>https://www.secop.gov.co/CO1BusinessLine/Tendering/BuyerWorkArea/Index?docUniqueIdentifier=CO1.BDOS.3297586</t>
  </si>
  <si>
    <t>https://www.secop.gov.co/CO1BusinessLine/Tendering/BuyerWorkArea/Index?docUniqueIdentifier=CO1.BDOS.3297769</t>
  </si>
  <si>
    <t>https://www.secop.gov.co/CO1BusinessLine/Tendering/BuyerWorkArea/Index?docUniqueIdentifier=CO1.BDOS.3298397</t>
  </si>
  <si>
    <t>https://www.secop.gov.co/CO1BusinessLine/Tendering/BuyerWorkArea/Index?docUniqueIdentifier=CO1.BDOS.3298640</t>
  </si>
  <si>
    <t>https://www.secop.gov.co/CO1BusinessLine/Tendering/BuyerWorkArea/Index?docUniqueIdentifier=CO1.BDOS.3298803</t>
  </si>
  <si>
    <t>https://www.secop.gov.co/CO1BusinessLine/Tendering/BuyerWorkArea/Index?docUniqueIdentifier=CO1.BDOS.3298807</t>
  </si>
  <si>
    <t>https://www.secop.gov.co/CO1BusinessLine/Tendering/BuyerWorkArea/Index?docUniqueIdentifier=CO1.BDOS.3298815</t>
  </si>
  <si>
    <t>https://www.secop.gov.co/CO1BusinessLine/Tendering/BuyerWorkArea/Index?docUniqueIdentifier=CO1.BDOS.3298661</t>
  </si>
  <si>
    <t>https://www.secop.gov.co/CO1BusinessLine/Tendering/BuyerWorkArea/Index?docUniqueIdentifier=CO1.BDOS.3299016</t>
  </si>
  <si>
    <t>https://www.secop.gov.co/CO1BusinessLine/Tendering/BuyerWorkArea/Index?docUniqueIdentifier=CO1.BDOS.3298588</t>
  </si>
  <si>
    <t>https://www.secop.gov.co/CO1BusinessLine/Tendering/BuyerWorkArea/Index?docUniqueIdentifier=CO1.BDOS.3298594</t>
  </si>
  <si>
    <t>https://www.secop.gov.co/CO1BusinessLine/Tendering/BuyerWorkArea/Index?docUniqueIdentifier=CO1.BDOS.3299248</t>
  </si>
  <si>
    <t>https://www.secop.gov.co/CO1BusinessLine/Tendering/BuyerWorkArea/Index?docUniqueIdentifier=CO1.BDOS.3303669</t>
  </si>
  <si>
    <t>https://www.secop.gov.co/CO1BusinessLine/Tendering/BuyerWorkArea/Index?docUniqueIdentifier=CO1.BDOS.3299340</t>
  </si>
  <si>
    <t>https://www.secop.gov.co/CO1BusinessLine/Tendering/BuyerWorkArea/Index?docUniqueIdentifier=CO1.BDOS.3299352</t>
  </si>
  <si>
    <t>https://www.secop.gov.co/CO1BusinessLine/Tendering/BuyerWorkArea/Index?docUniqueIdentifier=CO1.BDOS.3299445</t>
  </si>
  <si>
    <t>https://www.secop.gov.co/CO1BusinessLine/Tendering/BuyerWorkArea/Index?docUniqueIdentifier=CO1.BDOS.3299754</t>
  </si>
  <si>
    <t>https://www.secop.gov.co/CO1BusinessLine/Tendering/BuyerWorkArea/Index?docUniqueIdentifier=CO1.BDOS.3299930</t>
  </si>
  <si>
    <t>https://www.secop.gov.co/CO1BusinessLine/Tendering/BuyerWorkArea/Index?docUniqueIdentifier=CO1.BDOS.3299784</t>
  </si>
  <si>
    <t>https://www.secop.gov.co/CO1BusinessLine/Tendering/BuyerWorkArea/Index?docUniqueIdentifier=CO1.BDOS.3300106</t>
  </si>
  <si>
    <t>https://www.secop.gov.co/CO1BusinessLine/Tendering/BuyerWorkArea/Index?docUniqueIdentifier=CO1.BDOS.3300240</t>
  </si>
  <si>
    <t>https://www.secop.gov.co/CO1BusinessLine/Tendering/BuyerWorkArea/Index?docUniqueIdentifier=CO1.BDOS.3300258</t>
  </si>
  <si>
    <t>https://www.secop.gov.co/CO1BusinessLine/Tendering/BuyerWorkArea/Index?docUniqueIdentifier=CO1.BDOS.3300339</t>
  </si>
  <si>
    <t>https://www.secop.gov.co/CO1BusinessLine/Tendering/BuyerWorkArea/Index?docUniqueIdentifier=CO1.BDOS.3300619</t>
  </si>
  <si>
    <t>https://www.secop.gov.co/CO1BusinessLine/Tendering/BuyerWorkArea/Index?docUniqueIdentifier=CO1.BDOS.3300557</t>
  </si>
  <si>
    <t>https://www.secop.gov.co/CO1BusinessLine/Tendering/BuyerWorkArea/Index?docUniqueIdentifier=CO1.BDOS.3300567</t>
  </si>
  <si>
    <t>https://www.secop.gov.co/CO1BusinessLine/Tendering/BuyerWorkArea/Index?docUniqueIdentifier=CO1.BDOS.3300581</t>
  </si>
  <si>
    <t>https://www.secop.gov.co/CO1BusinessLine/Tendering/BuyerWorkArea/Index?docUniqueIdentifier=CO1.BDOS.3300871</t>
  </si>
  <si>
    <t>https://www.secop.gov.co/CO1BusinessLine/Tendering/BuyerWorkArea/Index?docUniqueIdentifier=CO1.BDOS.3301231</t>
  </si>
  <si>
    <t>https://www.secop.gov.co/CO1BusinessLine/Tendering/BuyerWorkArea/Index?docUniqueIdentifier=CO1.BDOS.3301134</t>
  </si>
  <si>
    <t>https://www.secop.gov.co/CO1BusinessLine/Tendering/BuyerWorkArea/Index?docUniqueIdentifier=CO1.BDOS.3300983</t>
  </si>
  <si>
    <t>https://www.secop.gov.co/CO1BusinessLine/Tendering/BuyerWorkArea/Index?docUniqueIdentifier=CO1.BDOS.3301318</t>
  </si>
  <si>
    <t>https://www.secop.gov.co/CO1BusinessLine/Tendering/BuyerWorkArea/Index?docUniqueIdentifier=CO1.BDOS.3301293</t>
  </si>
  <si>
    <t>https://www.secop.gov.co/CO1BusinessLine/Tendering/BuyerWorkArea/Index?docUniqueIdentifier=CO1.BDOS.3301323</t>
  </si>
  <si>
    <t>https://www.secop.gov.co/CO1BusinessLine/Tendering/BuyerWorkArea/Index?docUniqueIdentifier=CO1.BDOS.3301174</t>
  </si>
  <si>
    <t xml:space="preserve">https://siaobserva.auditoria.gov.co/cto_resumen.aspx?idc=6940522 </t>
  </si>
  <si>
    <t>https://www.secop.gov.co/CO1BusinessLine/Tendering/ProcedureEdit/View?docUniqueIdentifier=CO1.REQ.3236900&amp;prevCtxLbl=Proceso&amp;prevCtxUrl=https%3a%2f%2fwww.secop.gov.co%3a443%2fCO1BusinessLine%2fTendering%2fBuyerWorkArea%2fIndex%3fdocUniqueIdentifier%3dCO1.BDOS.3151471</t>
  </si>
  <si>
    <t>https://www.secop.gov.co/CO1BusinessLine/Tendering/ProcedureEdit/View?docUniqueIdentifier=CO1.REQ.3236756&amp;prevCtxLbl=Proceso&amp;prevCtxUrl=https%3a%2f%2fwww.secop.gov.co%3a443%2fCO1BusinessLine%2fTendering%2fBuyerWorkArea%2fIndex%3fdocUniqueIdentifier%3dCO1.BDOS.3151406</t>
  </si>
  <si>
    <t>https://www.secop.gov.co/CO1BusinessLine/Tendering/ProcedureEdit/View?ProfileName=CCE-11-   Procedimiento_Publicidad&amp;PPI=CO1.PPI.20749363&amp;DocUniqueName=Consulta&amp;DocTypeName=NextWay.Entities.Marketplace.Tendering.ProcedureRequest&amp;ProfileVersion=10&amp;DocUniqueIdentifier=CO1.REQ.3406599&amp;prevCtxUrl=https%3a%2f%2fwww.secop.gov.co%2fCO1BusinessLine%2fTendering%2fBuyerWorkArea%2fIndex%3fDocUniqueIdentifier%3dCO1.BDOS.3318610&amp;prevCtxLbl=&amp;Messages=Publicado%20|Success</t>
  </si>
  <si>
    <t>https://siaobserva.auditoria.gov.co/cto_resumen.aspx?idc=6892462</t>
  </si>
  <si>
    <t>REALIZAR BAJO SU PROPIA AUTONOMÍA Y RESPONSABILIDAD LOS PROCESOS DE MEDICINA GENERAL EN LAS DISTINTAS ÁREAS DE LA ESE HOSPITAL ROSARIO PUMAREJO DE LÓPEZ DE ACUERDO CON LA OFERTA Y DEMANDA DEL SERVICIO</t>
  </si>
  <si>
    <t>REALIZAR BAJO SU PROPIA AUTONOMÍA Y RESPONSABILIDAD LOS PROCESOS ASISTENCIALES DE AUXILIARES DE ENFERMERÍA Y AUXILIARES DE BANCO DE LECHE , EN LAS DISTINTAS ÁREAS DE LA ESE HOSPITAL ROSARIO PUMAREJO DE LÓPEZ, DE ACUERDO CON LA OFERTA Y DEMANDA DEL SERVICIO</t>
  </si>
  <si>
    <t>REALIZAR BAJO SU PROPIA AUTONOMÍA Y RESPONSABILIDAD LOS PROCESOS DE ENFERMERÍA EN LA ESE HOSPITAL ROSARIO PUMAREJO DE LÓPEZ, DE ACUERDO CON LA OFERTA Y DEMANDA DEL SERVICIO, LOS CUALES SON NECESARIOS PARA EL DESARROLLO Y CUMPLIMIENTO DE LA MISIÓN MEDICA A CARGO DE LA EMPRESA, LOS CUALES OFRECE COMO ENTIDAD PRESTADORA DEL SERVICIO DE SALUD DE MEDIANA Y ALTA COMPLEJIDAD.</t>
  </si>
  <si>
    <t>EJECUTAR BAJO SU PROPIA AUTONOMÍA Y RESPONSABILIDAD LAS ACTIVIDADES ASISTENCIALES DE ESPECIALIDAD CIRUGÍA GENERAL EN LAS DISTINTAS ÁREAS DE LA ESE HOSPITAL ROSARIO PUMAREJO DE LÓPEZ, DE ACUERDO CON LA OFERTA Y DEMANDA DEL SERVICIOS, LOS CUALES SON NECESARIOS PARA EL DESARROLLO Y CUMPLIMIENTO DE LA MISIÓN MÉDICA A CARGO DE LA EMPRESA, LOS CUALES OFRECE COMO ENTIDAD PRESTADORA DEL SERVICIOS DE SALUD DE MEDIANA Y ALTA COMPLEJIDAD.</t>
  </si>
  <si>
    <t>SERVICIO DE VIGILANCIA PRIVADA A LAS INSTALACIONES, VALORES, BIENES Y TERCEROS DE LA ESE HOSPITAL ROSARIO PUMAREJO DE LÓPEZ.</t>
  </si>
  <si>
    <t>REALIZAR BAJO SU PROPIA AUTONOMÍA Y RESPONSABILIDAD LOS PROCESOS ASISTENCIALES DE ANESTESIOLOGÍA Y REANIMACIÓN EN LA ESE. HOSPITAL ROSARIO PUMAREJO DE LÓPEZ, DE ACUERDO CON LA OFERTA Y DEMANDA DEL SERVICIO, LOS CUALES SON NECESARIOS PARA EL DESARROLLO Y CUMPLIMIENTO DE LA MISIÓN MEDICA A CARGO DE LA EMPRESA, LOS CUALES OFRECE COMO ENTIDAD PRESTADORA DE SERVICIOS DE SALUD DE MEDIANA Y ALTA COMPLEJIDAD.</t>
  </si>
  <si>
    <t>REALIZAR BAJO SU PROPIA AUTONOMÍA Y RESPONSABILIDAD LOS PROCESOS ASISTENCIALES DE GINECOLOGÍA Y OBSTETRICIA EN LA ESE HOSPITAL ROSARIO PUMAREJO DE LÓPEZ, DE ACUERDO CON LA OFERTA Y DEMANDA DEL SERVICIO, LOS CUALES SON NECESARIOS PARA EL DESARROLLO Y CUMPLIMIENTO DE LA MISIÓN MEDICA A CARGO DE LA EMPRESA, LOS CUALES OFRECE COMO ENTIDAD PRESTADORA DE SERVICIOS DE SALUD DE MEDIANA Y ALTA COMPLEJIDAD.</t>
  </si>
  <si>
    <t>EJECUTAR BAJO SU PROPIA AUTONOMÍA, AUTODETERMINACIÓN, Y AUTOGOBIERNO, LA OPERACIÓN DEL SUBPROCESOS DE UNIDAD DE CUIDADOS INTENSIVOS UCI, A RAZÓN DE8 CAMAS POLIVALENTE Y 7 UCI COVID, ACTIVIDAD QUE DEBERÁ ESTAR DEBIDAMENTE LEGALIZADA EN EL ESTATUTO YO PARA EL DESARROLLO Y CUMPLIMIENTO DE LA MISIÓN MÉDICA A CARGO DE LA EMPRESA, LOS CUALES OFRECE COMO ENTIDAD PRESTADORA DEL SERVICIOS DE SALUD DE MEDIANA Y ALTA COMPLEJIDAD.</t>
  </si>
  <si>
    <t>REALIZAR BAJO SU PROPIA AUTONOMÍA Y RESPONSABILIDAD LOS PROCESOS ASISTENCIALES DE GINECOLOGÍA ONCOLÓGICA Y PROGRAMA CERVICOUTERINO EN LA ESE HOSPITAL ROSARIO PUMAREJO DE LÓPEZ, DE ACUERDO CON LA OFERTA Y DEMANDA DEL SERVICIO, LOS CUALES SON NECESARIOS</t>
  </si>
  <si>
    <t>EJECUTAR BAJO SU PROPIA AUTONOMÍA Y RESPONSABILIDAD LAS ACTIVIDADES ASISTENCIALES DE ESPECIALIDAD ORTOPEDIA Y TRAUMATOLOGÍA EN LAS DISTINTAS ÁREAS DE LA ESE HOSPITAL ROSARIO PUMAREJO DE LÓPEZ, DE ACUERDO CON LA OFERTA Y LA DEMANDA DEL SERVICIO, LOS CUALES SON NECESARIOS PARA EL DESARROLLO Y CUMPLIMENTO DE LA MISIÓN MÉDICA A CARGO DE LA EMPRESA, LOS CUALES OFRECE COMO ENTIDAD PRESTADORA DE SERVICIOS DE LA SALUD DE MEDIANA Y ALTA COMPLEJIDAD.</t>
  </si>
  <si>
    <t>PRESTACIÓN DE SERVICIO COMO APOYO AL PROCESO DE APOYO DE IMÁGENES DIAGNOSTICAS PARA REALIZAR ESTUDIOS RADIOLÓGICOS CONVENCIONALES, ECOGRAFÍAS, TOMOGRAFÍA AXIAL COMPUTARIZADA  TAC DOPPLER Y PROCEDIMIENTOS INVASIVOS Y NO INVASIVOS  ARTERIOGRAFÍA EN LA ESE HOSPITAL ROSARIO PUMAREJO.</t>
  </si>
  <si>
    <t>EJECUTAR BAJO SU PROPIA AUTONOMÍA Y RESPONSABILIDAD LAS ACTIVIDADES ASISTENCIALES DE ESPECIALIDAD DE MEDICINA INTERNA EN LAS DISTINTAS ÁREAS DE LA ESE HOSPITAL ROSARIO PUMAREJO DE LÓPEZ, DE ACUERDO CON LA OFERTA Y DEMANDA DEL SERVICIO, LOS CUALES SON NECESARIOS PARA EL DESARROLLO Y CUMPLIMIENTO DE LA MISIÓN MÉDICA A CARGO DE LA EMPRESA, LOS CUALES OFRECE COMO ENTIDAD PRESTADORA DEL SERVICIOS DE SALUD DE MEDIANA Y ALTA COMPLEJIDAD</t>
  </si>
  <si>
    <t>REALIZAR BAJO SU PROPIA AUTONOMÍA Y RESPONSABILIDAD LAS ACTIVIDADES ASISTENCIALES DE INSTRUMENTACIÓN QUIRÚRGICA, NUTRICIONISTA, TERAPIA OCUPACIONAL, PSICOLOGÍA Y TRABAJO SOCIAL DE SALUD MENTAL EN LAS DISTINTAS ÁREAS DE LA ESE. HOSPITAL ROSARIO PUMAREJO DE LÓPEZ, DE ACUERDO CON LA OFERTA Y DEMANDA DEL SERVICIO, LOS CUALES SON NECESARIAS PARA EL DESARROLLO Y CUMPLIMIENTO DE LA MISIÓN MÉDICA A CARGO DE LA EMPRESA, LOS CUALES OFRECE COMO ENTIDAD PRESTADORA DE SERVICIO DE SALUD DE MEDIA Y ALTA COMPLEJIDAD.</t>
  </si>
  <si>
    <t>PRESTACIÓN DEL SERVICIO INTEGRAL DE ASEO, MANTENIMIENTO ÁREAS JARDINES Y PEATONALES EN LA ESE HOSPITAL ROSARIO PUMAREJO DE LÓPEZ</t>
  </si>
  <si>
    <t>CONTRATAR EL SUMINISTRO DE ALIMENTOS A PACIENTES HOSPITALIZADOS Y A LOS MÉDICOS INTERNOS, DESAYUNOS Y ALMUERZOS DE LA ESE HOSPITAL ROSARIO PUMAREJO DE LÓPEZ</t>
  </si>
  <si>
    <t>DESARROLLO DE CONTRATACIÓN COLECTIVA SINDICAL PARA LA EJECUCIÓN DE LOS PROCESOS DE ADMISIÓN, FACTURACIÓN, AUDITORIA CONCURRENTE, AUDITORÍA DE CUENTAS MÉDICAS, CARTERAS Y SISTEMAS DE INFORMACIÓN PARA EL MACRO PROCESO DE FACTURACIÓN EN LA PRESTACIÓN DEL SERVICIO DE LA ESE HOSPITAL ROSARIO PUMAREJO DE LÓPEZ.</t>
  </si>
  <si>
    <t>EJECUTAR BAJO SU PROPIA AUTONOMÍA Y RESPONSABILIDAD LAS ACTIVIDADES ASISTENCIALES DE ESPECIALIDAD NEFROLOGÍA EN LAS DISTINTAS ÁREAS DE LA ESE HOSPITAL ROSARIO PUMAREJO DE LÓPEZ, DE ACUERDO CON LA OFERTA Y LA DEMANDA DEL SERVICIO, LOS CUALES SON NECESARIOS PARA EL DESARROLLO Y CUMPLIMIENTO DE LA MISIÓN MEDICA A CARGO DE LA EMPRESA, LOS CUALES OFRECE COMO ENTIDAD PRESTADORA DE SERVICIOS DE SALUD DE MEDIANA Y ALTA COMPLEJIDAD.</t>
  </si>
  <si>
    <t>REALIZAR BAJO SU PROPIA AUTONOMÍA Y RESPONSABILIDAD EL PROCESO ASISTENCIAL DE CAMILLEROS O TRASLADO INTERNO DE PACIENTES EN LAS DISTINTAS ÁREAS DE LA ESE HOSPITAL ROSARIO PUMAREJO DE LÓPEZ, DE ACUERDO CON LA OFERTA Y LA DEMANDA DEL SERVICIO, LOS CUALES SON NECESARIOS PARA EL DESARROLLO Y CUMPLIMIENTO DE LA MISIÓN MEDICA CARGO DE LA EMPRESA, LOS CUALES OFRECE COMO ENTIDAD PRESTADORA DE SERVICIOS DE SALUD DE MEDIANA Y ALTA COMPLEJIDAD.</t>
  </si>
  <si>
    <t>REALIZAR BAJO SU PROPIA AUTONOMÍA Y RESPONSABILIDAD EL PROCESO ASISTENCIAL DE CONDUCTORES DE AMBULANCIA DESDE LA ESE. HOSPITAL ROSARIO PUMAREJO DE LÓPEZ HACIA LAS IPS AUTORIZADAS, DE ACUERDO CON LA OFERTA Y DEMANDA DEL SERVICIO, LOS CUALES SON NECESARIOS</t>
  </si>
  <si>
    <t>DESARROLLO DE CONTRATACIÓN COLECTIVA SINDICAL PARA EL APOYO A LOS PROCESO DE FARMACIA DE LA ESE HOSPITAL ROSARIO PUMAREJO DE LÓPEZ,</t>
  </si>
  <si>
    <t>REALIZAR BAJO SU PROPIA AUTONOMÍA Y RESPONSABILIDAD LAS ACTIVIDADES ASISTENCIALES DE BACTERIOLOGÍA Y AUXILIARES PARA DESARROLLAR EL PROCESO DE BANCO DE SANGRE Y LABORATORIO CLÍNICO EN LAS DISTINTAS ÁREAS DE LA ESE HOSPITAL ROSARIO HOSPITAL ROSARIO PUMAREJO DE LÓPEZ.</t>
  </si>
  <si>
    <t>REALIZAR BAJO SU PROPIA AUTONOMÍA Y RESPONSABILIDAD LOS PROCESOS ASISTENCIALES DE LA ESPECIALIDAD DE INFECTO LOGIA ADULTO EN LA ESE HOSPITAL ROSARIO PUMAREJO DE LÓPEZ</t>
  </si>
  <si>
    <t>EJECUTAR BAJO SU PROPIA AUTONOMÍA Y RESPONSABILIDAD LAS ACTIVIDADES ASISTENCIALES DE ESPECIALIDAD NEUROCIRUGÍA EN LAS DISTINTAS ÁREAS DE LA ESE HOSPITAL ROSARIO PUMAREJO DE LÓPEZ, DE ACUERDO CON LA OFERTA Y LA DEMANDA DEL SERVICIO, LOS CUALES OFRECE COMO ENTIDAD PRESTADORA DE SERVICIOS DE SALUD DE MEDIANA Y ALTA COMPLEJIDAD.</t>
  </si>
  <si>
    <t>REALIZAR BAJO SU PROPIA AUTONOMÍA Y RESPONSABILIDAD LOS PROCESOS DE ESPECIALIDADES CLÍNICAS Y QUIRÚRGICAS EN LA ESE. HOSPITAL ROSARIO PUMAREJO DE LÓPEZ, DE ACUERDO CON LA OFERTA Y DEMANDA DEL SERVICIO, LOS CUALES SON NECESARIOS PARA EL DESARROLLO Y CUMPLIMIENTO DE LA MISIÓN MÉDICA A CARGO DE LA EMPRESA, LOS CUALES OFRECE COMO ENTIDAD PRESTADORA DE SERVICIOS DE SALUD DE MEDIANA Y ALTA COMPLEJIDAD</t>
  </si>
  <si>
    <t>CONTRATAR EL PROCESO INTEGRAL DE LAVANDERÍA, INSUMO, ELEMENTOS, REFACCIÓN DE PRENDAS, MÁQUINAS Y ACCESORIOS EN LA ESE HOSPITAL ROSARIO PUMAREJO DE LÓPEZ.</t>
  </si>
  <si>
    <t>GARANTIZAR AL APRENDIZ LA FORMACIÓN PROFESIONAL INTEGRAL EN LA ESPECIALIDAD DE TECNÓLOGO EN  MANTENIMIENTO DE EQUIPO DE CÓMPUTO, DISEÑO E INSTALACIONES DE CABLEADO ESTRUCTURADO, LA CUAL SE LA CUAL IMPARTIRÁ SU ETAPA PRACTICA Y SE DESARROLLARA EN LA ESE HOSPITAL ROSARIO PUMAREJO DE LÓPEZ</t>
  </si>
  <si>
    <t>PRESTACIÓN DE SERVICIOS PROFESIONALES COMO APOYO A LOS PROCESOS ADELANTADOS EN EL ÁREA JURÍDICA DE LA ESE HOSPITAL ROSARIO PUMAREJO DE LÓPEZ</t>
  </si>
  <si>
    <t>GARANTIZAR AL APRENDIZ LA FORMACIÓN PROFESIONAL INTEGRAL EN LA ESPECIALIDAD DE TECNÓLOGO EN SISTEMAS DE GESTIÓN AMBIENTAL, LA CUAL IMPARTIRÁ SU ETAPA PRACTICA Y SE DESARROLLARA EN LA ESE HOSPITAL ROSARIO PUMAREJO DE LÓPEZ</t>
  </si>
  <si>
    <t>PRESTACIÓN DE SERVICIOS COMO APOYO AL ÁREA JURÍDICA EN LOS PROCESOS DE ACTUALIZACIÓN, SEGUIMIENTO Y MONITOREO DE LAS PLATAFORMAS SECOP I, SECOP II, SIA OBSERVA, SIHO, SIGEP, INSPEKTOR Y PRESENTACIÓN DE INFORME DE CONTRATACIÓN EN CUMPLIMIENTO DE LA CIRCULAR 019 DE 2020 DE LA ENTIDAD.</t>
  </si>
  <si>
    <t>REALIZAR BAJO SU PROPIA AUTONOMÍA Y RESPONSABILIDAD LOS PROCESOS ASISTENCIALES DE ATENCIÓN EN PEDIATRÍA Y SUBESPECIALIDADES PEDIÁTRICAS EN LAS DISTINTAS ÁREAS DE LA ESE HOSPITAL ROSARIO PUMAREJO DE LÓPEZ, DE ACUERDO CON LA OFERTA Y LA DEMANDA DEL SERVICIO, LOS CUALES SON NECESARIOS PARA EL DESARROLLO Y CUMPLIMIENTO DE LA MISIÓN MÉDICA A CARGO DE LA EMPRESA, LOS CUALES OFRECE COMO ENTIDAD PRESTADORA DE SERVICIOS DE SALUD DE MEDIANA Y ALTA COMPLEJIDAD.</t>
  </si>
  <si>
    <t>REALIZAR BAJO SU PROPIA AUTONOMÍA Y RESPONSABILIDAD LOS PROCESOS Y SUBPROCESOS ASISTENCIALES DE CUIDADOS BÁSICO NEONATAL, EN LA ESE HOSPITAL ROSARIO PUMAREJO DE LÓPEZ, DE ACUERDO CON LA OFERTA Y DEMANDA DEL SERVICIO, LOD CUALES SON NECESARIOS PARA EL DESARROLLO Y CUMPLIMIENTO DE LA MISIÓN MÉDICA A CARGO DE LA EMPRESA, LOS CUALES OFRECE COMO ENTIDAD PRESTADORA DE SERVICIOS DE SALUD DE MEDIANA Y ALTA COMPLEJIDAD.</t>
  </si>
  <si>
    <t>EJECUTAR BAJO SU PROPIA AUTONOMÍA Y RESPONSABILIDAD LAS ACTIVIDADES ASISTENCIALES DE ESPECIALIDAD PSIQUIATRÍA EN LAS DISTINTAS ÁREAS DE LA ESE HOSPITAL ROSARIO PUMAREJO DE LÓPEZ, DE ACUERDO CON LA OFERTA Y LA DEMANDA DEL SERVICIO, LOS CUALES SON NECESARIOS PARA EL DESARROLLO Y CUMPLIMIENTO DE LA MISIÓN MÉDICA A CARGO DE LA EMPRESA, LOS CUALES OFRECE COMO ENTIDAD PRESTADORA DE SERVICIOS DE SALUD DE MEDIANA Y ALTA COMPLEJIDAD.</t>
  </si>
  <si>
    <t>PRESTACIÓN DE SERVICIOS PROFESIONALES PARA APOYAR LOS SISTEMA DE GESTIÓN AMBIENTAL Y DE SEGURIDAD Y SALUD EN EL TRABAJO DE LA ESE HOSPITAL ROSARIO PUMAREJO DE LÓPEZ.</t>
  </si>
  <si>
    <t>PRESTACIÓN DE SERVICIOS PROFESIONALES DE APOYO A LA GESTIÓN DE CARTERAS DEL ESE. HOSPITAL ROSARIO PUMAREJO DE LÓPEZ</t>
  </si>
  <si>
    <t>PRESTACIÓN DE SERVICIOS PROFESIONALES ESPECIALIZADO EN SISTEMA DE GARANTÍA DE CALIDAD Y AUDITORIA DE SERVICIO DE SALUD PARA LIDERAR EL SISTEMA DE GESTIÓN DE CALIDAD DE LA ESE HOSPITAL ROSARIO PUMAREJO DE LÓPEZ</t>
  </si>
  <si>
    <t>DESARROLLO DE CONTRATACIÓN COLECTIVA SINDICAL, PARA LA EJECUCIÓN DE LOS PROCESOS ADMINISTRATIVOS , EN LA ESE HOSPITAL ROSARIO PUMAREJO DE LÓPEZ</t>
  </si>
  <si>
    <t>CONTRATAR LA PRESTACIÓN DE SERVICIOS PROFESIONALES DE LA REVISORÍA FISCAL PRINCIPAL PARA LA ESE HOSPITAL ROSARIO PUMAREJO DE LÓPEZ DE VALLEDUPAR CESAR.</t>
  </si>
  <si>
    <t>PRESTACIÓN DE SERVICIOS DE UN PROFESIONAL ESPECIALIZADO CON EXPERIENCIA PARA EL DESARROLLO Y EJECUCIÓN COMO COORDINADOR DE AUDITORIA.</t>
  </si>
  <si>
    <t>PRESTACIÓN DE SERVICIOS PROFESIONALES ESPECIALIZADO CON EXPERIENCIA EN DESARROLLO Y EJECUCIÓN DE LA CADENA DE VALORES POR LA PRESTACIÓN DE LOS SERVICIOS MÉDICOS A LAS DIFERENTES EPS, PARA LA OPORTUNA TOMA DE CORRECTIVOS EN CASO DE PRESENTARSE INCONSISTENCIA EN CADA UNO DE LOS PROCEDIMIENTOS QUE CONFORMA ESTA ACTIVIDAD, EN LA ESE HOSPITAL ROSARIO PUMAREJO DE LÓPEZ</t>
  </si>
  <si>
    <t>DESARROLLO DE LA CONTRATACIÓN COLECTIVA SINDICAL, PARA LA EJECUCIÓN DE LOS PROCESOS DE FACTURACIÓN CONSULTA EXTERNA, AUDITORIAS, RADICACIÓN DE CUENTAS, CARTERA Y SISTEMAS DE INFORMACIÓN PARA EL MACRO PROCESO DE FACTURACIÓN EN LA PRESTACIÓN DEL SERVICIO DE LA ESE HOSPITAL ROSARIO PUMAREJO DE LÓPEZ DE CONFORMIDAD CON LAS CONDICIONES TÉCNICAS Y DE CUMPLIMIENTO NORMATIVO REQUERIDAS POR LA ESE.</t>
  </si>
  <si>
    <t>PRESTACIÓN DE SERVICIOS PROFESIONALES PARA EL ACOMPAÑAMIENTO Y APOYO EN EL ÁREA DE SISTEMAS EN LO REFERENTE A GARANTIZAR LA SEGURIDAD DE INFORMACIÓN Y SEGUIMIENTO S SISTEMAS DE INFORMACIÓN DEL ESE. HOSPITAL ROSARIO PUMAREJO DE LÓPEZ</t>
  </si>
  <si>
    <t>CONTRATAR EL SUMINISTRO DE ALIMENTOS A PACIENTES HOSPITALIZADOS Y DESAYUNOS, ALMUERZOS A MÉDICOS INTERNOS DE LA ESE. HOSPITAL ROSARIO PUMAREJO DE LÓPEZ</t>
  </si>
  <si>
    <t>PRESTACIÓN DE SERVICIOS PROFESIONALES PARA LA DEFENSA JUDICIAL Y EXTRAJUDICIAL DE LA ESE. HOSPITAL ROSARIO PUMAREJO DE LÓPEZ</t>
  </si>
  <si>
    <t>PRESTACIÓN DE SERVICIOS PROFESIONALES PARA LA DEFENSA JUDICIAL Y EXTRAJUDICIAL DEL ESE. HOSPITAL ROSARIO PUMAREJO DE LÓPEZ</t>
  </si>
  <si>
    <t>CONTRATACIÓN DEL SUMINISTRO DE GASES MEDICINALES OXIGENO LIQUIDO MEDICINAL Y GASEOSO MEDICINAL AIRE MEDICINAL, ÓXIDO NITROSO NITRÓGENO, OXIDO NÍTRICO, CO2 MEDICINAL, OXIGENO MEDICINAL EN CILINDRO DE VÁLVULA INTEGRADA PARA TRANSPORTE INTRAHOSPITALARIO PARA LE ESE HOSPITAL ROSARIO PUMAREJO DE LÓPEZ.</t>
  </si>
  <si>
    <t>PRESTACIÓN DE SERVICIOS PROFESIONALES ESPECIALIZADOS COMO ASESOR JURÍDICO EXTERNO Y APOYO ADMINISTRATIVO A LA GERENCIA DE LA ESE HOSPITAL ROSARIO PUMAREJO DE LÓPEZ.</t>
  </si>
  <si>
    <t>PRESTACIÓN DE SERVICIOS PROFESIONALES ESPECIALIZADO COMO ASESOR DE AUDITORIA CLÍNICAS ADMINISTRATIVAS DE LA ESE HOSPITAL ROSARIO PUMAREJO DE LÓPEZ.</t>
  </si>
  <si>
    <t>PRESTACIÓN DE SERVICIOS PROFESIONALES ESPECIALIZADOS COMO APOYO AL ÁREA DE PLANEACIÓN DE LA ESE HOSPITAL ROSARIO PUMAREJO DE LÓPEZ.</t>
  </si>
  <si>
    <t>PRESTACIÓN DE SERVICIOS PROFESIONALES COMO ASESOR DEL PROCESO ADMINISTRATIVO DE LA EMPRESA SOCIAL DEL ESTADO HOSPITAL ROSARIO PUMAREJO DE LÓPEZ DE VALLEDUPAR.</t>
  </si>
  <si>
    <t>PRESTACIÓN DE SERVICIOS PROFESIONALES COMO APOYO AL ÁREA DE ALMACÉN DE LA ESE HOSPITAL ROSARIO PUMAREJO DE LÓPEZ.</t>
  </si>
  <si>
    <t>SERVICIO ESPECIALIZADO DE RECOLECCIÓN, TRANSPORTE, TRATAMIENTO Y DISPOSICIÓN FINAL DE LOS RESIDUOS HOSPITALARIOS Y SIMILARES DE LA ESE HOSPITAL ROSARIO PUMAREJO DE LÓPEZ.</t>
  </si>
  <si>
    <t>REALIZAR BAJO SU PROPIA AUTONOMÍA Y RESPONSABILIDAD LOS PROCESOS ASISTENCIALES DE ANESTESIOLOGÍA Y REANIMACIÓN EN LA ESE. HOSPITAL ROSARIO PUMAREJO DE LÓPEZ, DE ACUERDO CON LA OFERTA Y DEMANDA DEL SERVICIO, LOS CUALES SON NECESARIOS PARA EL DESARROLLO Y CUMPLIMIENTO DE LA MISIÓN MÉDICA A CARGO DE LA EMPRESA, LOS CUALES OFRECE COMO ENTIDAD PRESTADORA DE SERVICIOS DE SALUD DE MEDIANA Y ALTA COMPLEJIDAD.</t>
  </si>
  <si>
    <t>REALIZAR BAJO SU PROPIA AUTONOMÍA Y RESPONSABILIDAD LOS PROCESOS Y SUBPROCESOS ASISTENCIALES DE CUIDADOS BÁSICO NEONATAL, EN LA ESE HOSPITAL ROSARIO PUMAREJO DE LÓPEZ, DE ACUERDO CON LA OFERTA Y DEMANDA DEL SERVICIO, LOS CUALES SON NECESARIOS PARA EL DESARROLLO Y CUMPLIMIENTO DE LA MISIÓN MÉDICA A CARGO DE LA EMPRESA, LOS CUALES OFRECE COMO ENTIDAD PRESTADORA DE SERVICIOS DE SALUD DE MEDIANA Y ALTA COMPLEJIDAD.</t>
  </si>
  <si>
    <t>SERVICIO DE MANTENIMIENTO PREVENTIVO, CORRECTIVO Y VERIFICACIÓN  A LOS EQUIPOS BIOMÉDICOS, RED Y SISTEMAS DE GASES MEDICINALES, SISTEMAS DE ESTERILIZACIÓN Y EQUIPOS DE APOYO HOSPITALARIOS DE LA ESE HOSPITAL ROSARIO PUMAREJO DE LÓPEZ.</t>
  </si>
  <si>
    <t>SERVICIO DE MANTENIMIENTO PREVENTIVO Y CORRECTIVO MENOR DE LA INFRAESTRUCTURA FÍSICA, INSTALACIONES ELÉCTRICAS, MECÁNICAS E HIDRÁULICAS, SISTEMA DE REFRIGERACIÓN DE AIRE ACONDICIONADO Y EQUIPO INDUSTRIALES DE APOYO EN LA ESE HOSPITAL ROSARIO PUMAREJO DE LÓPEZ.</t>
  </si>
  <si>
    <t>PROFESIONAL ESPECIALIZADO PARA EL CONTROL Y GESTIÓN DE LOS PROCESOS DE APOYO DEL HOSPITAL ROSARIO PUMAREJO DE LÓPEZ.</t>
  </si>
  <si>
    <t>SUMINISTRO DE REACTIVOS, INSUMOS Y DISPERSIVOS MÉDICOS PARA EL ÁREA DE LABORATORIO DE LA ESE HOSPITAL ROSARIO PUMAREJO DE LÓPEZ.</t>
  </si>
  <si>
    <t>CONTRATO DE PRESTACIÓN DE SERVICIOS DE I ADECUACIÓN Y AJUSTE DE DOSIS NUTRICIONES PARENTALES II RE EMPAQUE Y REENVIASE DE SOLIDOS ORALES, III REENVIASE DE LÍQUIDOS PARA LA ESE HOSPITAL ROSARIO PUMAREJO DE LÓPEZ.</t>
  </si>
  <si>
    <t>PRESTACIÓN DE SERVICIOS DE APOYO A LA GESTIÓN, PARA GARANTIZAR LA HUMANIZACIÓN Y EL ACOMPAÑAMIENTO ESPIRITUAL A LOS PACIENTES Y FUNCIONARIOS DE LA ESE HOSPITAL ROSARIO PUMAREJO DE LÓPEZ.</t>
  </si>
  <si>
    <t>PRESTACIÓN DE SERVICIOS DE APOYO A LA GESTIÓN COMO TÉCNICO ADMINISTRATIVO PARA LA GENERACIÓN, VALIDACIÓN, CORRECCIÓN Y CARGUE EN LAS DIFERENTES ENTIDADES RESPONSABLES DE PAGO, DE LOS REGISTROS INDIVIDUALES DE PRESTACIÓN DE SERVICIOS DE SALUD RIPS DE LA ESE HRPL.</t>
  </si>
  <si>
    <t>PRESTACIÓN DE SERVICIOS PROFESIONALES DE APOYO A LA GESTIÓN DE PROYECTOS DE INVERSIÓN PÚBLICAS EN LA SALUD DE LA ESE HRPL.</t>
  </si>
  <si>
    <t>PRESTACIÓN DE SERVICIOS PROFESIONALES DE UNA COMUNICADORA SOCIAL QUE PROYECTE LA IMAGEN E INFORME A LA COMUNIDAD DELOS PROGRAMAS DESARROLLADOS POR LA ESE HRPL.</t>
  </si>
  <si>
    <t>PRESTACIÓN DE SERVICIOS DE APOYO A LA GESTIÓN DOCUMENTAL DE LA ESE HRPL.</t>
  </si>
  <si>
    <t>PRESTAR LOS SERVICIOS DE APOYO A LA GESTIÓN COMO AUXILIAR ADMINISTRATIVO PARA EL ÁREA DE VENTANILLA ÚNICA DE LA ESE HRPL.</t>
  </si>
  <si>
    <t>PRESTACIÓN DE SERVICIOS COMO TÉCNICO ADMINISTRATIVO PARA APOYAR EL PROCESO DE MANTENIMIENTO PREVENTIVO, CORRECTIVO DE EQUIPOS DE CÓMPUTO Y REDES DE DATOS DE LA ESE HOSPITAL ROSARIO PUMAREJO DE LÓPEZ.</t>
  </si>
  <si>
    <t>CONTRATAR EL SUMINISTRO DE COMBUSTIBLES  GASOLINA CORRIENTE, ACPM O BIODIESEL REQUERIDOS POR LA ESE HOSPITAL ROSARIO PUMAREJO DE LÓPEZ</t>
  </si>
  <si>
    <t>SUMINISTRO DE REACTIVOS E INSUMOS PARA REALIZAR PRUEBAS DE GASES ARTERIALES Y ELECTROLITOS PARA LABORATORIO CLÍNICO Y UCI ADULTO DE LA ESE HOSPITAL ROSARIO PUMAREJO DE LÓPEZ.</t>
  </si>
  <si>
    <t>PRESTACIÓN INTEGRAL DE FOTOCOPIADO, IMPRESIÓN Y SCANNER, CON SU INSTALACIÓN, PUESTA EN FUNCIONAMIENTO, MANTENIMIENTO PREVENTIVO Y CORRECTIVO, SUMINISTRO DE LOS ACCESORIOS E INSUMOS NECESARIOS PARA LA PRESTACIÓN DEL SERVICIO , TÓNER Y REPOSICIÓN DE EQUIPOS, RECARGA DE TÓNER PARA IMPRESORAS EN COMODATOS, INCLUYE PAPEL, CON DESTINO A LAS DIFERENTES ÁREAS DE LA ESE HOSPITAL ROSARIO PUMAREJO DE LÓPEZ.</t>
  </si>
  <si>
    <t>SUMINISTRO DE MEDICAMENTOS PARA LA ESE HOSPITAL ROSARIO PUMAREJO DE LÓPEZ.</t>
  </si>
  <si>
    <t>PRESTACIÓN DE SERVICIOS DE UN TÉCNICO DE GESTIÓN HUMANA DE LA ESE HOSPITAL ROSARIO PUMAREJO DE LÓPEZ.</t>
  </si>
  <si>
    <t>PRESTACIÓN DE SERVICIOS DE APOYO A LA GESTIÓN COMO PROFESIONAL DEL ÁREA ADMINISTRATIVA Y ECONÓMICA O INGENIERÍA, PARA REALIZAR FUNCIONES DEL ÁREA DE MERCADEO Y COMERCIALIZACIÓN DE BIENES Y SERVICIOS DE SALUD DE LA ESE HOSPITAL ROSARIO PUMAREJO DE LÓPEZ.</t>
  </si>
  <si>
    <t>PRESTACIÓN DE SERVICIOS COMO TÉCNICO ADMINISTRATIVO PARA LA REVISIÓN DE LOS PROCESOS DE EVOLUCIÓN DE CUENTAS MEDICAS DE LA ESE HOSPITAL ROSARIO PUMAREJO DE LÓPEZ.</t>
  </si>
  <si>
    <t>PRESTACIÓN DE SERVICIOS PROFESIONALES PARA LA ACTUALIZACIÓN DEL SISTEMA DE INFORMACIÓN CLASIFICACIÓN ÚNICA DE PROCEDIMIENTOS DE SALUD  CUPS DE LA ESE HOSPITAL ROSARIO PUMAREJO DE LÓPEZ.</t>
  </si>
  <si>
    <t>PRESTACIÓN DE SERVICIOS PROFESIONALES COMO INGENIERO DE SISTEMAS PARA COORDINAR, SUPERVISAR Y ASEGURAR LA CORRECTA OPERACIÓN Y FUNCIONAMIENTO DE LA INFRAESTRUCTURA Y SERVICIOS TECNOLÓGICOS DE MANERA ARTICULADA CON EL PROCESO DE GESTIÓN DE LA INFORMACIÓN DE LA ESE HOSPITAL ROSARIO PUMAREJO DE LÓPEZ.</t>
  </si>
  <si>
    <t>SUMINISTRO DE INSUMO MÉDICO QUIRÚRGICO Y ASISTENCIALES DE LA ESE HOSPITAL ROSARIO PUMAREJO DE LÓPEZ.</t>
  </si>
  <si>
    <t>SUMINISTRO DE INSUMOS PARA LA LIMPIEZA Y DESINFECCIÓN DE LOS SERVICIOS ASISTENCIALES, DE EQUIPOS Y PERSONAL DE LA ESE HOSPITAL ROSARIO PUMAREJO DE LÓPEZ.</t>
  </si>
  <si>
    <t>SUMINISTRO DE BOLSA DE ASEO PARA LA DISPOSICIÓN DE LOS RESIDUOS PELIGROSOS HOSPITALARIOS, RECICLABLES E INTERÉS GENERADOS DE LA ESE HOSPITAL ROSARIO PUMAREJO DE LÓPEZ II NIVEL DE ATENCIÓN</t>
  </si>
  <si>
    <t>ADQUISICIÓN DE PERFIL DE USUARIO Y CONTRASEÑA PARA EL ACCESO, REPORTE DE PRESCRIPCIÓN, SUMINISTRO, VERIFICACIÓN, CONTROL PAGO Y ANÁLISIS DE LAS TECNOLOGÍAS EN SALUD NO FINANCIADAS CON RECURSOS DE LA UPC Y SERVICIOS COMPLEMENTARIOS MIPRES PARA ESE HOSPITAL ROSARIO PUMAREJO DE LÓPEZ</t>
  </si>
  <si>
    <t>PRESTACIÓN DE SERVICIOS PROFESIONALES ESPECIALIZADOS COMO PEDIATRA PARA LOS SERVICIOS ASISTENCIALES DE LA ESE HOSPITAL ROSARIO PUMAREJO DE LÓPEZ</t>
  </si>
  <si>
    <t>PRESTACIÓN DE SERVICIOS PROFESIONALES COMO BACTERIÓLOGA PARA LAS DISTINTAS ÁREAS DE LA ESE HOSPITAL ROSARIO PUMAREJO DE LÓPEZ</t>
  </si>
  <si>
    <t>PRESTACIÓN DE SERVICIOS PROFESIONALES ESPECIALIZADOS COMO PEDIATRA NEONATO LOGO PARA LOS SERVICIOS ASISTENCIALES DE LA ESE HOSPITAL ROSARIO PUMAREJO DE LÓPEZ</t>
  </si>
  <si>
    <t>PRESTACIÓN DE SERVICIOS PROFESIONALES ESPECIALIZADOS COMO PEDIATRÍA NEONATO LO PARA LOS SERVICIOS ASISTENCIALES DE LA ESE HOSPITAL ROSARIO PUMAREJO DE LÓPEZ</t>
  </si>
  <si>
    <t>PRESTACIÓN DE SERVICIOS PROFESIONALES COMO PEDIATRA NEONATOLOGOS PARA LOS SERVICIOS ASISTENCIALES DE LA ESE HOSPITAL ROSARIO PUMAREJO DE LÓPEZ</t>
  </si>
  <si>
    <t>PRESTACIÓN DE SERVICIOS ESPECIALIZADOS DE CIRUGÍA GENERAL PARA LOS SERVICIOS ASISTENCIALES DE LA ESE HOSPITAL ROSARIO PUMAREJO DE LÓPEZ</t>
  </si>
  <si>
    <t>PRESTACIÓN LOS SERVICIOS DE PROFESIONAL ESPECIALIZADO DE CIRUGÍA GENERAL PARA LA ESE HOSPITAL ROSARIO PUMAREJO DE LÓPEZ.</t>
  </si>
  <si>
    <t>PRESTACIÓN DE SERVICIOS DE PROFESIONAL ESPECIALIZADO DE CIRUGÍA GENERAL PARA LA ESE ROSARIO PUMAREJO DE LÓPEZ</t>
  </si>
  <si>
    <t>PRESTACIÓN DE SERVICIOS COMO PROFESIONAL ESPECIALIZADO DE CIRUGÍA GENERAL PARA LA ESE HOSPITAL ROSARIO PUMAREJO DE LÓPEZ</t>
  </si>
  <si>
    <t>PRESTACIÓN DE SERVICIOS PROFESIONALES ESPECIALIZADOS DE CIRUGÍA GENERAL PARA LOS SERVICIOS ASISTENCIALES DE LA ESE HOSPITAL ROSARIO PUMAREJO DE LÓPEZ</t>
  </si>
  <si>
    <t>PRESTACIÓN DE SERVICIOS PROFESIONALES ESPECIALIZADOS DE ORTOPEDIA TRAUMATÓLOGO PARA LOS SERVICIOS ASISTENCIALES DE LA ESE HOSPITAL ROSARIO PUMAREJO DE LÓPEZ</t>
  </si>
  <si>
    <t>PRESTACIÓN DE SERVICIOS PROFESIONALES ESPECIALIZADOS DE ORTOPEDIA Y TRAUMATOLOGÍA EN LA ESE HOSPITAL ROSARIO PUMAREJO DE LÓPEZ</t>
  </si>
  <si>
    <t>PRESTACIÓN DE SERVICIOS PROFESIONALES ESPECIALIZADOS DE MEDICINA INTERNA PARA LOS SERVICIOS ASISTENCIALES DE LA ESE HOSPITAL ROSARIO PUMAREJO DE LÓPEZ</t>
  </si>
  <si>
    <t>PRESTACIÓN DE SERVICIOS PROFESIONALES COMO MÉDICO GENERAL PARA LOS SERVICIOS ASISTENCIALES DE LA ESE HOSPITAL ROSARIO PUMAREJO DE LÓPEZ</t>
  </si>
  <si>
    <t>PRESTACIÓN DE SERVICIOS ESPECIALIZADOS DE MEDICINA INTERNA PARA LAS DISTINTA ÁREAS DE LA ESE HOSPITAL ROSARIO PUMAREJO DE LÓPEZ</t>
  </si>
  <si>
    <t>PRESTACIÓN DE SERVICIOS PROFESIONALES ESPECIALIZADOS DE MEDICINA INTERNA EN LA ESE HOSPITAL ROSARIO PUMAREJO DE LÓPEZ</t>
  </si>
  <si>
    <t>PRESTACIÓN DE SERVICIOS PROFESIONALES ESPECIALIZADOS DE NEUROLOGÍA PARA LOS SERVICIOS ASISTENCIALES DE LA ESE HOSPITAL ROSARIO PUMAREJO DE LÓPEZ</t>
  </si>
  <si>
    <t>PRESTACIÓN DE SERVICIOS PROFESIONALES ESPECIALIZADOS DE INFECTO LOGIA ADULTO PARA LOS SERVICIOS ASISTENCIALES DE LA ESE HOSPITAL ROSARIO PUMAREJO DE LÓPEZ</t>
  </si>
  <si>
    <t>PRESTACIÓN DE SERVICIOS PROFESIONALES ESPECIALIZADOS EN GINECOLOGÍA OBSTETRICIA PARA LOS SERVICIOS ASISTENCIALES DE LA ESE HOSPITAL ROSARIO PUMAREJO DE LÓPEZ</t>
  </si>
  <si>
    <t>PRESTACIÓN SERVICIOS PROFESIONALES ESPECIALIZADOS COMO GINECOLOGÍA OBSTETRICIA PARA LOS SERVICIOS ASISTENCIALES DE LA ESE HOSPITAL ROSARIO PUMAREJO DE LÓPEZ</t>
  </si>
  <si>
    <t>PRESTACIÓN DE SERVICIOS PROFESIONALES ESPECIALIZADOS COMO GINECÓLOGA OBSTÉTRICA PARA LOS SERVICIOS ASISTENCIALES DE LA ESE HOSPITAL ROSARIO PUMAREJO DE LÓPEZ</t>
  </si>
  <si>
    <t>PRESTACIÓN DE SERVICIOS PROFESIONALES ESPECIALIZADOS EN GINECOLOGÍA OBSTÉTRICA PARA LOS SERVICIOS ASISTENCIALES DE LA ESE HOSPITAL ROSARIO PUMAREJO DE LÓPEZ</t>
  </si>
  <si>
    <t>PRESTACIÓN DE SERVICIOS PROFESIONALES ESPECIALIZADOS EN GINECOLOGÍA OBSTETRICIA Y SUB ESPECIALIZADOS DE GINECOLOGÍA ONCOLÓGICA PARA LOS SERVICIOS ASISTENCIALES DE LA ESE HOSPITAL ROSARIO PUMAREJO DE LÓPEZ.</t>
  </si>
  <si>
    <t>PRESTACIÓN DE SERVICIOS PROFESIONALES ESPECIALIZADOS COMO GINECÓLOGO OBSTETRICIA PARA LOS SERVICIOS ASISTENCIALES DE LA ESE HOSPITAL ROSARIO PUMAREJO DE LÓPEZ</t>
  </si>
  <si>
    <t>PRESTACIÓN DE SERVICIOS PROFESIONALES ESPECIALIZADOS COMO INTENSIVISTA PARA LOS SERVICIOS ASISTENCIALES DE LA ESE HOSPITAL ROSARIO PUMAREJO DE LÓPEZ</t>
  </si>
  <si>
    <t>PRESTACIÓN DE SERVICIOS PROFESIONALES ESPECIALIZADOS COMO INTERNISTA PARA LOS DIFERENTES SERVICIOS ASISTENCIALES DEL HOSPITAL ROSARIO PUMAREJO DE LÓPEZ</t>
  </si>
  <si>
    <t>PRESTACIÓN DE SERVICIOS PROFESIONALES ESPECIALIZADOS COMO INTENSIVISTA PARA LOS SERVICIOS ASISTENCIALES DE LA ESE HOSPITAL ROSARIO PUMAREJO DE LÓPEZ.</t>
  </si>
  <si>
    <t>PRESTACIÓN DE SERVICIOS PROFESIONALES ESPECIALIZADOS EN ARTROSCOPIA PARA LOS SERVICIOS ASISTENCIALES DE LA ESE HOSPITAL ROSARIO PUMAREJO DE LÓPEZ</t>
  </si>
  <si>
    <t>PRESTACIÓN DE SERVICIOS PROFESIONALES ESPECIALIZADOS COMO OTORRINOLARINGÓLOGO PARA LOS SERVICIOS ASISTENCIALES DE LA ESE HOSPITAL ROSARIO PUMAREJO DE LÓPEZ</t>
  </si>
  <si>
    <t>PRESTACIÓN DE SERVICIOS PROFESIONALES ESPECIALIZADOS EN CIRUGÍA PLÁSTICA PARA LOS SERVICIOS ASISTENCIALES DE LA ESE HOSPITAL ROSARIO PUMAREJO DE LÓPEZ</t>
  </si>
  <si>
    <t>PRESTACIÓN DE SERVICIOS PROFESIONALES ESPECIALIZADOS EN NEUMOLOGÍA PARA LOS SERVICIOS ASISTENCIALES DE LA ESE HOSPITAL ROSARIO PUMAREJO DE LÓPEZ</t>
  </si>
  <si>
    <t>PRESTACIÓN DE SERVICIOS PROFESIONALES ESPECIALIZADOS COMO NEUMÓLOGA PARA LOS SERVICIOS ASISTENCIALES DE LA ESE HOSPITAL ROSARIO PUMAREJO DE LÓPEZ</t>
  </si>
  <si>
    <t>PRESTACIÓN DE SERVICIOS PROFESIONALES ESPECIALIZADOS COMO NEURÓLOGO PARA LOS SERVICIOS ASISTENCIALES DE LA ESE HOSPITAL ROSARIO PUMAREJO DE LÓPEZ</t>
  </si>
  <si>
    <t>PRESTACIÓN DE SERVICIOS PROFESIONALES ESPECIALIZADOS EN DERMATOLOGÍA PARA LOS SERVICIOS ASISTENCIALES DE LA ESE HOSPITAL ROSARIO PUMAREJO DE LÓPEZ</t>
  </si>
  <si>
    <t>PRESTACIÓN DE SERVICIOS PROFESIONALES COMO ENFERMERA JEFE PARA LOS DIFERENTES SERVICIOS ASISTENCIALES DEL HOSPITAL ROSARIO PUMAREJO DE LÓPEZ</t>
  </si>
  <si>
    <t>PRESTACIÓN DE SERVICIOS PROFESIONALES COMO ENFERMERA JEFE PARA LOS DIFERENTES SERVICIOS ASISTENCIALES DE LA ESE HOSPITAL ROSARIO PUMAREJO DE LÓPEZ</t>
  </si>
  <si>
    <t>PRESTACIÓN DE SERVICIOS PROFESIONALES COMO ENFERMERA PARA LOS DIFERENTES SERVICIOS ASISTENCIALES DEL HOSPITAL ROSARIO PUMAREJO DE LÓPEZ</t>
  </si>
  <si>
    <t>PRESTACIÓN DE SERVICIOS PROFESIONALES COMO ENFERMERA JEFE PARA LOS DIFERENTES SERVICIOS DE LA ESE HOSPITAL ROSARIO PUMAREJO DE LÓPEZ</t>
  </si>
  <si>
    <t>PRESTACIÓN DE SERVICIOS PROFESIONALES COMO ENFERMERA JEFE COMO AUXILIAR DE ENFERMERÍA PARA LOS DIFERENTES SERVICIOS ASISTENCIALES DEL HOSPITAL ROSARIO PUMAREJO DE LÓPEZ</t>
  </si>
  <si>
    <t>PRESTACIÓN DE SERVICIOS COMO AUXILIAR DE ENFERMERÍA PARA LOS DIFERENTES SERVICIOS ASISTENCIALES DE LA ESE HOSPITAL ROSARIO PUMAREJO DE LÓPEZ.</t>
  </si>
  <si>
    <t>PRESTACIÓN DE SERVICIOS DE PROFESIONAL COMO ENFERMERA JEFE PARA LOS DIFERENTES SERVICIOS ASISTENCIALES DE LA ESE ROSARIO PUMAREJO DE LÓPEZ</t>
  </si>
  <si>
    <t>PRESTACIÓN DE SERVICIOS PROFESIONALES COMO AUXILIAR ENFERMERA JEFE PARA LOS DIFERENTES SERVICIOS ASISTENCIALES DEL HOSPITAL ROSARIO PUMAREJO DE LÓPEZ</t>
  </si>
  <si>
    <t>PRESTACIÓN DE SERVICIOS PROFESIONALES COMO ENFERMERA JEFE COORDINADORA EN EL SERVICIOS DE SALUD MENTAL DE LA ESE HOSPITAL ROSARIO PUMAREJO DE LÓPEZ</t>
  </si>
  <si>
    <t>PRESTACIÓN DE SERVICIOS PROFESIONALES COMO ENFERMERA JEFE COORDINADORA DE UCI NEONATAL EN LA ESE HOSPITAL ROSARIO PUMAREJO DE LÓPEZ</t>
  </si>
  <si>
    <t>PRESTACIÓN DE SERVICIOS COMO AUXILIAR DE ENFERMERÍA PARA LOS DIFERENTES SERVICIOS ASISTENCIALES DEL HOSPITAL ROSARIO PUMAREJO DE LÓPEZ</t>
  </si>
  <si>
    <t>PRESTACIÓN DE SERVICIOS PROFESIONALES EN TERAPIA RESPIRATORIA EN LOS SERVICIOS DE HOSPITALIZACIÓN PISO 5,4,,3 PUERPERIO Y URGENCIAS DE LA ESE HOSPITAL ROSARIO PUMAREJO DE LÓPEZ</t>
  </si>
  <si>
    <t>PRESTACIÓN DE SERVICIOS PROFESIONALES EN TERAPIA RESPIRATORIA EN LOS SERVICIOS HOSPITALIZACIÓN PISO 5,4,3, PUERPERIO Y URGENCIAS DE LA ESE HOSPITAL ROSARIO PUMAREJO DE LÓPEZ</t>
  </si>
  <si>
    <t>PRESTAR LOS SERVICIOS PROFESIONALES EN TERAPIA RESPIRATORIA EN LOS SERVICIOS DE HOSPITALIZACIÓN PISO 5,4,3, PUERPERIO Y URGENCIAS EN LA ESE HOSPITAL ROSARIO PUMAREJO DE LÓPEZ</t>
  </si>
  <si>
    <t>PRESTACIÓN DE SERVICIOS PROFESIONALES EN TERAPIA RESPIRATORIA EN LOS SERVICIOS DE UCI NEONATAL DE LA ESE HOSPITAL ROSARIO PUMAREJO DE LÓPEZ</t>
  </si>
  <si>
    <t>PRESTAR LOS SERVICIOS PROFESIONALES EN TERAPIA RESPIRATORIA EN LOS SERVICIOS DE UCI POLIVALENTE EN LA ESE HOSPITAL ROSARIO PUMAREJO DE LÓPEZ</t>
  </si>
  <si>
    <t>PRESTACIÓN DE SERVICIOS PROFESIONALES EN TERAPIA RESPIRATORIA EN LOS SERVICIOS UCI NEONATAL DE LA HOSPITAL ROSARIO PUMAREJO DE LÓPEZ</t>
  </si>
  <si>
    <t>PRESTACIÓN DE SERVICIOS PROFESIONALES COMO TERAPISTA FÍSICA EN EL SERVICIO DE CONSULTA EXTERNA DE LA ESE HOSPITAL ROSARIO PUMAREJO DE LÓPEZ</t>
  </si>
  <si>
    <t>PRESTACIÓN DE SERVICIOS PROFESIONALES COMO TERAPISTA RESPIRATORIA EN LOS SERVICIOS UCI POLIVALENTE DE LA ESE HOSPITAL ROSARIO PUMAREJO DE LÓPEZ</t>
  </si>
  <si>
    <t>REALIZAR PROCESO ASISTENCIAL EN INSTRUMENTACIÓN QUIRÚRGICA EN LA ESE HOSPITAL ROSARIO PUMAREJO DE LÓPEZ</t>
  </si>
  <si>
    <t>REALIZAR PROCESOS ASISTENCIALES EN INSTRUMENTACIÓN QUIRÚRGICA EN LA ESE HOSPITAL ROSARIO PUMAREJO DE LÓPEZ</t>
  </si>
  <si>
    <t>REALIZAR PROCESOS ASISTENCIALES EN INSTRUMENTACIÓN QUIRÚRGICA EN LA ESE ESE HOSPITAL ROSARIO PUMAREJO DE LÓPEZ</t>
  </si>
  <si>
    <t>REALIZAR PROCESOS DE INSTRUMENTACIÓN QUIRÚRGICA EN LA ESE HOSPITAL ROSARIO PUMAREJO DE LÓPEZ</t>
  </si>
  <si>
    <t>PRESTACIÓN DE SERVICIOS COMO COORDINADORA DEL ÁREA DE CIRUGÍA EN LA ESE HOSPITAL ROSARIO PUMAREJO DE LÓPEZ</t>
  </si>
  <si>
    <t>PRESTACIÓN DE SERVICIOS COMO TÉCNICO DE SERVICIOS FARMACÉUTICOS DE LA ESE HOSPITAL ROSARIO PUMAREJO DE LÓPEZ</t>
  </si>
  <si>
    <t>PRESTACIÓN DE SERVICIOS COMO TÉCNICO DE SERVICIOS FARMACÉUTICOS PARA LA ESE HOSPITAL ROSARIO PUMAREJO DE LÓPEZ</t>
  </si>
  <si>
    <t>PRESTACIÓN DE SERVICIOS COMO REGENTE DE FARMACIA EN LA ESE HOSPITAL ROSARIO PUMAREJO DE LÓPEZ</t>
  </si>
  <si>
    <t>PRESTACIÓN DE SERVICIOS DE CAMILLERO O TRASLADO INTERNO DE PACIENTES DE LAS DISTINTAS ÁREAS DE LA ESE HOSPITAL ROSARIO PUMAREJO DE LÓPEZ</t>
  </si>
  <si>
    <t>PRESTACIÓN DE SERVICIOS COMO CAMILLERO O TRASLADO INTERNO DE PACIENTE EN LAS DISTINTAS ÁREAS DE LA ESE HOSPITAL ROSARIO PUMAREJO DE LÓPEZ</t>
  </si>
  <si>
    <t>PRESTACIÓN DE SERVICIOS DE CAMILLERO O TRASLADO INTERNO DE PACIENTES EN LAS DISTINTAS ÁREAS DE LA ESE HOSPITAL ROSARIO PUMAREJO DE LÓPEZ</t>
  </si>
  <si>
    <t>PRESTACIÓN DE SERVICIOS COMO CONDUCTOR DE AMBULANCIA PARA TRASLADO ASISTENCIAL BÁSICO Y MEDICALIZADO EN LA ESE HOSPITAL ROSARIO PUMAREJO DE LÓPEZ</t>
  </si>
  <si>
    <t>PRESTACIÓN DE SERVICIOS PROFESIONALES EN TRABAJO SOCIAL EN LAS DIFERENTES ÁREAS DE LA ESE HOSPITAL ROSARIO PUMAREJO DE LÓPEZ</t>
  </si>
  <si>
    <t>PRESTAR SERVICIO PROFESIONAL DE NUTRICIONISTA EN LOS SERVICIOS DE URGENCIAS, HOSPITALIZACIÓN, CONSULTA EXTERNA   Y SERVICIOS DE ALIMENTACIÓN EN LA ESE HOSPITAL ROSARIO PUMAREJO DE LÓPEZ</t>
  </si>
  <si>
    <t>PRESTACIÓN DE SERVICIOS PROFESIONALES EN PSICOLOGÍA EN LAS DIFERENTES ÁREAS DE LA ESE HOSPITAL ROSARIO PUMAREJO DE LÓPEZ</t>
  </si>
  <si>
    <t>PRESTAR LOS SERVICIOS PROFESIONALES DE PSICOLOGÍA EN LAS DIFERENTES ÁREAS DE LA ESE HOSPITAL ROSARIO PUMAREJO DE LÓPEZ</t>
  </si>
  <si>
    <t>PRESTACIÓN DE SERVICIOS PROFESIONALES ESPECIALIZADOS EN EPIDEMIOLOGIA EN LA ESE HOSPITAL ROSARIO PUMAREJO DE LÓPEZ</t>
  </si>
  <si>
    <t>PRESTACIÓN DE SERVICIOS DE PROFESIONAL ESPECIALIZADO EN PSIQUIATRÍA EN LA ESE HOSPITAL ROSARIO PUMAREJO DE LÓPEZ</t>
  </si>
  <si>
    <t>PRESTACIÓN DE SERVICIOS PROFESIONAL ESPECIALIZADO EN PSIQUIATRÍA EN LA ESE HOSPITAL ROSARIO PUMAREJO DE LÓPEZ</t>
  </si>
  <si>
    <t>PRESTAR LOS SERVICIOS PROFESIONALES ESPECIALIZADOS DE PSIQUIATRÍA EN LA ESE HOSPITAL ROSARIO PUMAREJO DE LÓPEZ</t>
  </si>
  <si>
    <t>PRESTACIÓN DE SERVICIOS COMO TÉCNICO ADMINISTRATIVO DE FACTURACIÓN PARA LA ESE HOSPITAL ROSARIO PUMAREJO DE LÓPEZ</t>
  </si>
  <si>
    <t>PRESTACIÓN DE SERVICIOS PROFESIONALES ESPECIALIZADOS PARA ASESORÍA Y AUDITORIA AL PROCESO DE FACTURACIÓN DE LA ESE HOSPITAL ROSARIO PUMAREJO DE LÓPEZ</t>
  </si>
  <si>
    <t>PRESTACIÓN DE SERVICIOS COMO TÉCNICO ADMINISTRATIVO DE FACTURACIÓN PARA EL HOSPITAL ROSARIO PUMAREJO DE LÓPEZ</t>
  </si>
  <si>
    <t>PRESTACIÓN DE SERVICIOS COMO TÉCNICO DE FACTURACIÓN EN LA ESE HOSPITAL ROSARIO PUMAREJO DE LÓPEZ</t>
  </si>
  <si>
    <t>PRESTACIÓN DE SERVICIOS COMO TÉCNICO ADMINISTRATIVO DE FACTURACIÓN EN LA ESE HOSPITAL ROSARIO PUMAREJO DE LÓPEZ</t>
  </si>
  <si>
    <t>PRESTACIÓN DE SERVICIOS COMO TÉCNICO ADMINISTRATIVO DE FACTURACIÓN PARA EL PROCESO DE PRE AUDITORIA DE FACTURACIÓN DE LA ESE HOSPITAL ROSARIO PUMAREJO DE LÓPEZ</t>
  </si>
  <si>
    <t>PRESTACIÓN DE SERVICIOS COMO AUXILIAR ADMINISTRATIVO DE FACTURACIÓN PARA EL PROCESO DE RADICACIÓN DE CUENTAS DE LA ESE HOSPITAL ROSARIO PUMAREJO DE LÓPEZ</t>
  </si>
  <si>
    <t>PRESTACIÓN DE SERVICIOS COMO TÉCNICO ADMINISTRATIVO DE FACTURACIÓN PARA EL PROCESO DE RADICACIÓN DE CUENTAS DE LA ESE HOSPITAL ROSARIO PUMAREJO DE LÓPEZ</t>
  </si>
  <si>
    <t>PRESTACIÓN DE SERVICIOS COMO TÉCNICO ADMINISTRATIVO DE FACTURACIÓN DE LA ESE HOSPITAL ROSARIO PUMAREJO DE LÓPEZ</t>
  </si>
  <si>
    <t>PRESTACIÓN DE SERVICIOS COMO PROFESIONAL ESPECIALIZADO EN AUDITORIA CONCURRENTE DE LA ESE HOSPITAL ROSARIO PUMAREJO DE LÓPEZ</t>
  </si>
  <si>
    <t>PRESTACIÓN DE SERVICIOS COMO PROFESIONAL ESPECIALIZADO EN AUDITORIA CONCURRENTE EN LA ESE HOSPITAL ROSARIO PUMAREJO DE LÓPEZ</t>
  </si>
  <si>
    <t>PRESTACIÓN DE SERVICIOS COMO PROFESIONAL ESPECIALIZADO EN AUDITORA CONCURRENTE DE LA ESE HOSPITAL ROSARIO PUMAREJO DE LÓPEZ</t>
  </si>
  <si>
    <t>PRESTACIÓN DE SERVICIOS PROFESIONALES ESPECIALIZADOS EN AUDITORÍA DE CUENTAS MÉDICAS EN LA ESE HOSPITAL ROSARIO PUMAREJO DE LÓPEZ</t>
  </si>
  <si>
    <t>PRESTACIÓN DE SERVICIOS PROFESIONALES ESPECIALIZADOS EN AUDITORIA EN LA ESE HOSPITAL ROSARIO PUMAREJO DE LÓPEZ</t>
  </si>
  <si>
    <t>PRESTACIÓN DE SERVICIOS COMO TÉCNICO ADMINISTRATIVO PARA AUDITORÍA DE CUENTAS DE LA ESE HOSPITAL ROSARIO PUMAREJO DE LÓPEZ</t>
  </si>
  <si>
    <t>PRESTACIÓN DE SERVICIOS COMO TÉCNICO ADMINISTRATIVO PARA AUDITORÍA DE CUENTAS EN LA ESE HOSPITAL ROSARIO PUMAREJO DE LÓPEZ</t>
  </si>
  <si>
    <t>PRESTACIÓN DE SERVICIOS COMO TÉCNICO ADMINISTRATIVO PARA RECEPCIÓN DE CUENTAS MEDICAS DE LA ESE HOSPITAL ROSARIO PUMAREJO DE LÓPEZ</t>
  </si>
  <si>
    <t>PRESTACIÓN DE SERVICIOS COMO TÉCNICO ADMINISTRATIVO DE SIAU EN LA ESE HOSPITAL ROSARIO PUMAREJO DE LÓPEZ</t>
  </si>
  <si>
    <t>PRESTACIÓN DE SERVICIOS COMO AUXILIAR DE APOYO EN EL ÁREA DE NACIDOS VIVOS DE LA ESE HOSPITAL ROSARIO PUMAREJO DE LÓPEZ</t>
  </si>
  <si>
    <t>PRESTACIÓN DE SERVICIOS COMO TÉCNICO ADMINISTRATIVO PARA LA GESTIÓN DE RECEPCIÓN DOCUMENTAL Y SECRETARIADO DE LA SUBGERENCIA FINANCIERA DE LA ESE HOSPITAL ROSARIO PUMAREJO DE LÓPEZ</t>
  </si>
  <si>
    <t>PRESTACIÓN DE SERVICIOS COMO TÉCNICO ADMINISTRATIVO PARA EL ÁREA DE CARTERA DE LA ESE HOSPITAL ROSARIO PUMAREJO DE LÓPEZ</t>
  </si>
  <si>
    <t>PRESTACIÓN DE SERVICIOS COMO TÉCNICO ADMINISTRATIVO PARA EL ÁREA DE CARTERA PARA LA ESE HOSPITAL ROSARIO PUMAREJO DE LÓPEZ</t>
  </si>
  <si>
    <t>PRESTACIÓN DE SERVICIOS PROFESIONALES PARA EL ÁREA DE CONTABILIDAD DE LA ESE HOSPITAL ROSARIO PUMAREJO DE LÓPEZ</t>
  </si>
  <si>
    <t>PRESTACIÓN DE SERVICIOS COMO TÉCNICO ADMINISTRATIVO PARA EL ÁREA DE CONTABILIDAD DE LA ESE HOSPITAL ROSARIO PUMAREJO DE LÓPEZ</t>
  </si>
  <si>
    <t>PRESTACIÓN DE SERVICIOS COMO TÉCNICO ADMINISTRATIVO DE CONTABILIDAD DE LA ESE HOSPITAL ROSARIO PUMAREJO DE LÓPEZ</t>
  </si>
  <si>
    <t>PRESTACIÓN DE SERVICIOS PROFESIONALES COMO ABOGADA PARA EL ÁREA JURÍDICA DE LA ESE HOSPITAL ROSARIO PUMAREJO DE LÓPEZ</t>
  </si>
  <si>
    <t>PRESTACIÓN DE SERVICIOS COMO TÉCNICO ADMINISTRATIVO PARA EL ÁREA DE DOCENCIA Y SERVICIO DE LA ESE HOSPITAL ROSARIO PUMAREJO DE LÓPEZ</t>
  </si>
  <si>
    <t>PRESTACIÓN DE SERVICIOS COMO TÉCNICO EN SISTEMAS PARA EL MANTENIMIENTO PREVENTIVO, CORRECTIVO DE EQUIPOS DE CÓMPUTO Y REDES DE DATOS DE LA ESE HOSPITAL ROSARIO PUMAREJO DE LÓPEZ</t>
  </si>
  <si>
    <t>PRESTACIÓN DE SERVICIOS COMO AUXILIAR ADMINISTRATIVO PARA APOYAR AL ÁREA DE ALMACÉN EN LOS PROCESOS DE RECIBO, CLASIFICACIÓN, ALMACENAMIENTO Y DESPACHO DE LOS INSUMOS A LAS DIFERENTES ÁREAS DE LA ESE HOSPITAL ROSARIO PUMAREJO DE LÓPEZ</t>
  </si>
  <si>
    <t>PRESTACIÓN DE SERVICIOS COMO AUXILIAR ADMINISTRATIVO PARA APOYAR EL PROCESO DE MANTENIMIENTO PREVENTIVO, CORRECTIVO DE LA ESE HOSPITAL ROSARIO PUMAREJO DE LÓPEZ</t>
  </si>
  <si>
    <t>PRESTACIÓN DE SERVICIOS COMO AUXILIAR DE CORRESPONDENCIA, ORIENTADAS APOYAR LA REMISIÓN DE LA CORRESPONDENCIA GENERADA EN LA ENTIDAD, QUE APORTEN AL CUMPLIMIENTO DE LA MISIÓN Y OBJETIVOS DE LA ESE HOSPITAL ROSARIO PUMAREJO DE LÓPEZ</t>
  </si>
  <si>
    <t>PRESTACIÓN DE SERVICIOS PROFESIONALES EN GESTIÓN AMBIENTAL PARA EL SISTEMA DE GESTIÓN AMBIENTAL DE LA ESE HOSPITAL ROSARIO PUMAREJO DE LÓPEZ</t>
  </si>
  <si>
    <t>PRESTACIÓN DE SERVICIOS COMO PROFESIONAL DE SEGURIDAD Y SALUD EN EL TRABAJO PARA LA ESE HOSPITAL ROSARIO PUMAREJO DE LÓPEZ</t>
  </si>
  <si>
    <t>PRESTACIÓN DE SERVICIOS COMO TÉCNICO ADMINISTRATIVO CALL CENTER EN LA ESE HOSPITAL ROSARIO PUMAREJO DE LÓPEZ</t>
  </si>
  <si>
    <t>PRESTACIÓN DE SERVICIOS COMO TÉCNICO ADMINISTRATIVO DE APOYO A PROGRAMACIÓN DE CIRUGÍA EN LA ESE HOSPITAL ROSARIO PUMAREJO DE LÓPEZ</t>
  </si>
  <si>
    <t>PRESTACIÓN DE SERVICIOS COMO AUXILIAR DE ARCHIVO DE HISTORIAS CLÍNICAS DE LA ESE HOSPITAL ROSARIO PUMAREJO DE LÓPEZ</t>
  </si>
  <si>
    <t>PRESTACIÓN DE SERVICIOS COMO AUXILIAR DE ARCHIVO DE HISTORIAS CLÍNICAS DE ESE HOSPITAL ROSARIO PUMAREJO DE LÓPEZ</t>
  </si>
  <si>
    <t>PRESTACIÓN DE SERVICIOS DE APOYO AL ÁREA DE REFERENCIA Y CONTRA REFERENCIA DE LA ESE HOSPITAL ROSARIO PUMAREJO DE LÓPEZ</t>
  </si>
  <si>
    <t>PRESTACIÓN DE SERVICIOS DE APOYO AL ÁREA D REFERENCIA Y CONTRA REFERENCIA EN LA ESE HOSPITAL ROSARIO PUMAREJO DE LÓPEZ</t>
  </si>
  <si>
    <t>PRESTACIÓN DE SERVICIOS PROFESIONALES ESPECIALIZADOS PARA LIDERAR EL PROGRAMA DE MEJORAMIENTO DE LA CALIDAD DE LOS SERVICIOS MISIONALES DE LA ESE HOSPITAL ROSARIO PUMAREJO DE LÓPEZ</t>
  </si>
  <si>
    <t>PRESTACIÓN DE SERVICIOS PROFESIONALES DE BACTERIÓLOGOS PARA LAS DISTINTAS ÁREAS DE LA ESE HOSPITAL ROSARIO PUMAREJO DE LÓPEZ</t>
  </si>
  <si>
    <t>PRESTACIÓN DE SERVICIOS PROFESIONALES DE BACTERIOLOGÍA EN LA ESE HOSPITAL ROSARIO PUMAREJO DE LÓPEZ</t>
  </si>
  <si>
    <t>PRESTACIÓN DE SERVICIOS PROFESIONALES DE BACTERIÓLOGA PARA LAS DISTINTAS ÁREAS DE LA ESE HOSPITAL ROSARIO PUMAREJO DE LÓPEZ</t>
  </si>
  <si>
    <t>PRESTACIÓN DE SERVICIOS PROFESIONALES COMO BACTERIÓLOGA PARA LAS DISTINTAS ÁREAS DEL HOSPITAL ROSARIO PUMAREJO DE LÓPEZ</t>
  </si>
  <si>
    <t>PRESTACIÓN DE SERVICIOS PROFESIONALES COMO INFECTOLOGO PEDIÁTRICO PARA LOS SERVICIOS ASISTENCIALES DE LA ESE HOSPITAL ROSARIO PUMAREJO DE LÓPEZ</t>
  </si>
  <si>
    <t>PRESTACIÓN DE SERVICIOS ESPECIALIZADOS DE PEDIATRÍA PARA LAS DISTINTAS ÁREAS DE LA ESE HOSPITAL ROSARIO PUMAREJO DE LÓPEZ</t>
  </si>
  <si>
    <t>PRESTACIÓN DE SERVICIOS PROFESIONALES ESPECIALIZADOS COMO PEDIATRA PARA LOS SERVICIOS ASISTENCIALES DE LA ESE</t>
  </si>
  <si>
    <t>PRESTACIÓN DE SERVICIOS PROFESIONALES ESPECIALIZADOS COMO PEDIATRA PARA LOS SERVICIOS ASISTENCIALES DE LA ESE HOSPITAL ROSARIO PUMAREJO DE LÓPEZ.</t>
  </si>
  <si>
    <t>PRESTACIÓN DE SERVICIOS ESPECIALIZADOS COMO PEDIATRA NEONATOLOGA PARA LAS DISTINTAS ÁREAS DE LA ESE HOSPITAL ROSARIO PUMAREJO DE LÓPEZ</t>
  </si>
  <si>
    <t>SUMINISTRO DE INSUMOS DE PAPELERÍA , ELEMENTOS Y ÚTILES DE OFICINA PARA LAS ÁREAS ASISTENCIALES Y ADMINISTRATIVAS DE LA ESE HOSPITAL ROSARIO PUMAREJO DE LÓPEZ</t>
  </si>
  <si>
    <t>CONFORMAR UNA ALIANZA ESTRATÉGICA ENTRE LA ESE HOSPITAL ROSARIO PUMAREJO DE LÓPEZ Y EL ALIADO CONTRATISTA, PARA LA OPERACIÓN, ADMINISTRACIÓN Y FUNCIONAMIENTO DEL SERVICIO ESPECIALIZADO DE IMÁGENES DIAGNOSTICAS DEL HOSPITAL ROSARIO PUMAREJO DE LÓPEZ</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</si>
  <si>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</si>
  <si>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PRESTACIÓN DE SERVICIOS COMO AUXILIAR DE LABORATORIO CLÍNICO EN LA ESE HOSPITAL ROSARIO PUMAREJO DE LÓPEZ</t>
  </si>
  <si>
    <t>PRESTACIÓN DE SERVICIOS COMO TÉCNICO ADMINISTRATIVO DE APOYO A LA OFICINA JURÍDICA EN LA PUBLICACIÓN RENDICIÓN DE INFORMACIÓN DE LA GESTIÓN CONTRACTUAL DE LAS DIFERENTES PLATAFORMAS DE CONTRATACIÓN DE LA ESE HOSPITAL ROSARIO PUMAREJO DE LÓPEZ</t>
  </si>
  <si>
    <t>PRESTACIÓN DE SERVICIOS PROFESIONALES ESPECIALIZADOS EN SISTEMAS DE GARANTÍA DE CALIDAD Y AUDITORIA DE SERVICIOS DE SALUD PARA LIDERAR EL SISTEMA DE GESTIÓN DE CALIDAD DE LA ESE HOSPITAL ROSARIO PUMAREJO DE LÓPEZ</t>
  </si>
  <si>
    <t>PRESTACIÓN DE SERVICIOS PROFESIONALES ESPECIALIZADOS EN CIRUGÍA PEDIÁTRICA PARA LA ESE HOSPITAL ROSARIO PUMAREJO DE LÓPEZ</t>
  </si>
  <si>
    <t>PRESTACIÓN DE SERVICIOS PROFESIONALES EN PSICOLOGÍA EN LA ESE HOSPITAL ROSARIO PUMAREJO DE LÓPEZ</t>
  </si>
  <si>
    <t>PRESTACIÓN DE SERVICIOS PROFESIONALES ESPECIALIZADOS COMO OFTALMÓLOGA NEONATAL E INFANTIL DE LA ESE HOSPITAL ROSARIO PUMAREJO DE LÓPEZ</t>
  </si>
  <si>
    <t>PRESTACIÓN DE SERVICIOS PROFESIONALES ESPECIALIZADOS COMO URÓLOGO PARA LA ESE HOSPITAL ROSARIO PUMAREJO DE LÓPEZ</t>
  </si>
  <si>
    <t>PRESTACIÓN DE SERVICIOS PROFESIONALES ESPECIALIZADOS COMO URÓLOGO PARA LOS SERVICIOS ASISTENCIALES DE LA ESE</t>
  </si>
  <si>
    <t>PRESTACIÓN DE SERVICIOS PROFESIONALES ESPECIALIZADOS COMO GASTROENTEROLOGÍA PARA LOS SERVICIOS ASISTENCIALES DE LA ESE HOSPITAL ROSARIO PUMAREJO DE LÓPEZ.</t>
  </si>
  <si>
    <t>SERVICIO INTEGRAL DE ASEO, DESINFECCIÓN Y CAFETERÍA PARA LAS INSTALACIONES DE LA ESE HOSPITAL ROSARIO PUMAREJO DE LÓPEZ</t>
  </si>
  <si>
    <t>PRESTACIÓN DE SERVICIOS PROFESIONALES COMO OFTALMÓLOGO PARA LOS SERVICIOS ASISTENCIALES DE LA ESE HOSPITAL ROSARIO PUMAREJO DE LÓPEZ</t>
  </si>
  <si>
    <t>SUMINISTRO DE UNIDADES DE HEMODERIVADOS YO COMPONENTES AL IGUAL QUE LAS PRUEBAS DE IDENTIFICACIÓN DE ANTICUERPOS IRREGULARES PARA LA ESE HOSPITAL ROSARIO PINAREJO DE LÓPEZ</t>
  </si>
  <si>
    <t>SUMINISTRO DE MATERIALES DE OSTEOSÍNTESIS PARA LOS PROCEDIMIENTOS QUIRÚRGICOS DE ORTOPEDIA, TRAUMATOLOGÍA, NEUROLOGÍA Y CIRUGÍA MAXILOFACIAL, REQUERIDOS EN LA ESE HOSPITAL ROSARIO PUMAREJO DE LÓPEZ</t>
  </si>
  <si>
    <t>MANTENIMIENTO PREVENTIVO Y CORRECTIVO A TODO  A TODO COSTO, INCLUIDO REPUESTOS DEL PARQUE AUTOMOTOR DE PROPIEDAD DE LA ESE HOSPITAL ROSARIO PUMAREJO DE LÓPEZ</t>
  </si>
  <si>
    <t>CONTRATAR EL SERVICIO DE VIGILANCIA PRIVADA A LAS INSTALACIONES, VALORES, BIENES Y TERCEROS DE LA ESE HOSPITAL ROSARIO PUMAREJO DE LÓPEZ</t>
  </si>
  <si>
    <t>CONTRATAR LA PRESTACIÓN DE SERVICIOS PROFESIONALES DE LA REVISORÍA FISCAL PRINCIPAL Y SUPLENTE PARA LA ESE HOSPITAL ROSARIO PUMAREJO DE LÓPEZ DE VALLEDUPAR CESAR.</t>
  </si>
  <si>
    <t>PRESTACIÓN DE SERVICIOS ESPECIALIZADOS EN DERECHO PARA EJERCER LA DEFENSA JUDICIAL Y EXTERNA DE LA ESE HOSPITAL ROSARIO PUMAREJO DE LÓPEZ</t>
  </si>
  <si>
    <t>PRESTACIÓN DE SERVICIOS ESPECIALIZADOS EN DERECHO PARA EJERCER LA DEFENSA JURÍDICA EXTERNA DE LA ESE HOSPITAL ROSARIO PUMAREJO DE LÓPEZ</t>
  </si>
  <si>
    <t>PRESTACIÓN DE SERVICIOS TÉCNICOS ADMINISTRATIVOS COMO COORDINADOR A LA GESTIÓN DOCUMENTAL DE LA ESE HOSPITAL ROSARIO PUMAREJO DE LÓPEZ</t>
  </si>
  <si>
    <t>PRESTACIÓN DE SERVICIOS COMO AUXILIAR ADMINISTRATIVO PARA EL ÁREA DE VENTANILLA ÚNICA DE LA ESE HOSPITAL ROSARIO PUMAREJO DE LÓPEZ</t>
  </si>
  <si>
    <t>PRESTACIÓN DE SERVICIOS PROFESIONALES ESPECIALIZADOS COMO COORDINADOR DE AUDITORIA MEDICA DE LA ESE HOSPITAL ROSARIO PUMAREJO DE LÓPEZ</t>
  </si>
  <si>
    <t>PRESTACIÓN DE SERVICIOS COMO TÉCNICO EN SISTEMAS PARA EL MANTENIMIENTO, PREVENTIVO, CORRECTIVO DE EQUIPOS DE CÓMPUTO Y REDES DE DATOS DE LA ESE HOSPITAL ROSARIO PUMAREJO DE LÓPEZ</t>
  </si>
  <si>
    <t>PRESTAR LOS SERVICIOS DE TÉCNICO ADMINISTRATIVO EN SALUD EN REFERENCIA Y CONTRARREFEREMCIA PARA LA ESE HOSPITAL ROSARIO PUMAREJO DE LÓPEZ</t>
  </si>
  <si>
    <t>PRESTACIÓN DE SERVICIOS COMO TÉCNICO ADMINISTRATIVO PARA EL ÁREA DE RECURSOS HUMANOS DE LA ESE HOSPITAL ROSARIO PUMAREJO DE LÓPEZ</t>
  </si>
  <si>
    <t>PRESTACIÓN DE SERVICIOS COMO TÉCNICO ADMINISTRATIVO PARA LA REVISIÓN DE LOS PROCESOS DE DEVOLUCIÓN DE CUENTAS MEDICAS DE LA ESE HOSPITAL ROSARIO PUMAREJO DE LÓPEZ</t>
  </si>
  <si>
    <t>PRESTAR SERVICIOS PROFESIONALES ESPECIALIZADOS PARA EL FUNCIONAMIENTO ADMINISTRATIVO Y TECNICOCIENTIFICO DEL BANCO DE SANGRE, LABORATORIO CLÍNICO Y SERVICIOS DE GESTIÓN PRE TRANSFUSIONALES</t>
  </si>
  <si>
    <t>PRESTACIÓN DE SERVICIOS PROFESIONALES DE APOYO A LA GESTIÓN DE CARTERA DE LA ESE HOSPITAL ROSARIO PUMAREJO DE LÓPEZ</t>
  </si>
  <si>
    <t>PRESTACIÓN DE SERVICIOS PROFESIONALES COMO CIRUJANO MAXILOFACIAL PARA LOS SERVICIOS ASISTENCIALES DE LA ESE HOSPITAL ROSARIO PUMAREJO DE LÓPEZ</t>
  </si>
  <si>
    <t>PRESTACIÓN DE SERVICIOS PROFESIONALES EN DERMATOLOGÍA PARA LOS SERVICIOS ASISTENCIALES DE LA ESE HOSPITAL ROSARIO PUMAREJO DE LÓPEZ</t>
  </si>
  <si>
    <t>PRESTACIÓN DE SERVICIOS PROFESIONALES COMO ORTOPEDISTA PARA LOS SERVICIOS ASISTENCIALES DE LA ESE HOSPITAL ROSARIO PUMAREJO DE LÓPEZ</t>
  </si>
  <si>
    <t>PRESTACIÓN DE SERVICIOS PROFESIONALES COMO CIRUJANO PLÁSTICO PARA LOS SERVICIOS ASISTENCIALES DE LA ESE HOSPITAL ROSARIO PUMAREJO DE LÓPEZ</t>
  </si>
  <si>
    <t>APOYO AL ÁREA DE SISTEMAS EN EL PROCESO PARA GARANTIZAR LA SEGURIDAD DE LA TECNOLOGÍA DE LA INFORMACIÓN TI, Y REALIZAR SEGUIMIENTO A SISTEMAS DE INFORMACIÓN Y BASES DE DATOS DE LA ESE HOSPITAL ROSARIO PUMAREJO DE LÓPEZ</t>
  </si>
  <si>
    <t>PRESTACIÓN DE SERVICIOS PROFESIONALES ESPECIALIZADOS DE CARDIOLOGÍA EN LA ESE HOSPITAL ROSARIO PUMAREJO DE LÓPEZ</t>
  </si>
  <si>
    <t>CONTRATAR EL PROCESO DE LAVANDERÍA EN EL CUAL SE INCLUYEN PERSONAL, INSUMOS, ELEMENTOS, MAQUINARIAS Y ACCESORIOS PARA LA ESE HOSPITAL ROSARIO PUMAREJO DE LÓPEZ</t>
  </si>
  <si>
    <t>SUMINISTRO DE REACTIVOS PARA BANCO DE SANGRE Y UNIDAD DE GESTIÓN TRANSFUSIONAL DE LA ESE HOSPITAL ROSARIO PUMAREJO DE LÓPEZ</t>
  </si>
  <si>
    <t>SUMINISTRO DE PAPELERÍA IMPRESA PARA LAS ÁREAS ASISTENCIALES Y ADMINISTRATIVAS DE LA ESE HOSPITAL ROSARIO PUMAREJO DE LÓPEZ</t>
  </si>
  <si>
    <t>PRESTACIÓN DE SERVICIOS PROFESIONALES COMO AUDIOLOGÍA CLÍNICA PARA LOS SERVICIOS ASISTENCIALES DELA ESE HOSPITAL ROSARIO PUMAREJO DE LÓPEZ</t>
  </si>
  <si>
    <t>PRESTACIÓN DE SERVICIOS PROFESIONALES COMO ABOGADA DE APOYO PARA EL ÁREA DE JURÍDICA DE LA ESE ESE HOSPITAL ROSARIO PUMAREJO DE LÓPEZ</t>
  </si>
  <si>
    <t>PRESTACIÓN DE SERVICIOS PROFESIONALES COMO LÍDER DE LABORATORIO CLÍNICO EN LA ESE HOSPITAL ROSARIO PUMAREJO DE LÓPEZ</t>
  </si>
  <si>
    <t>PRESTACIÓN DE SERVICIOS PROFESIONALES COMO CIRUJANO VASCULAR PARA LOS SERVICIOS ASISTENCIALES DE LA ESE HOSPITAL ROSARIO PUMAREJO DE LÓPEZ</t>
  </si>
  <si>
    <t>PRESTACIÓN DE SERVICIOS COMO TÉCNICO ADMINISTRATIVO PARA EL ÁREA DE FARMACIA DE LA ESE HOSPITAL ROSARIO PUMAREJO DE LÓPEZ</t>
  </si>
  <si>
    <t>SERVICIOS TÉCNICOS PARA MANTENIMIENTO PREVENTIVO Y CORRECTIVO MENOR DE LA INFRAESTRUCTURA FÍSICA, INSTALACIONES ELECTIVAS, MECÁNICAS E HIDRÁULICAS, SISTEMAS DE REFRIGERACIÓN Y AIRES ACONDICIONADOS Y EQUIPOS INDUSTRIALES DE APOYO DE LA ESE HOSPITAL ROSARIO PUMAREJO DE LÓPEZ</t>
  </si>
  <si>
    <t>PRESTACIÓN DE SERVICIOS PROFESIONALES COMO ENDOCRINÓLOGO ADULTO PARA LOS SERVICIOS ASISTENCIALES DE LA ESE HOSPITAL ROSARIO PUMAREJO DE LÓPEZ</t>
  </si>
  <si>
    <t>PRESTACIÓN DE SERVICIOS PROFESIONALES DE ENFERMERA JEFE PARA LOS DIFERENTES SERVICIOS DE LA ESE HOSPITAL ROSARIO PUMAREJO DE LÓPEZ</t>
  </si>
  <si>
    <t>CONTRATO DE PRESTACIÓN DE SERVICIO A TODO COSTO DE PRODUCCIÓN, SUMINISTRO Y DISTRIBUCIÓN DE DIETAS NORMALES Y TERAPÉUTICAS PARA PACIENTES Y DESAYUNOS Y ALMUERZOS A MÉDICOS INTERNOS DE LA ESE HOSPITAL ROSARIO PUMAREJO DE LÓPEZ</t>
  </si>
  <si>
    <t>PRESTACIÓN DE SERVICIOS COMO AUXILIAR ADMINISTRATIVO DE FACTURACIÓN PARA LA ESE HOSPITAL ROSARIO PUMAREJO DE LÓPEZ</t>
  </si>
  <si>
    <t>ADQUISICIÓN DE PÓLIZAS PARA EL PROGRAMA DE SEGUROS INTEGRAL DEL HOSPITAL ROSARIO PUMAREJO DE LÓPEZ DE II NIVEL DE ATENCIÓN DE VALLEDUPAR Y AQUELLOS BIENES QUE ESTÉN BAJO SU CUIDADO, TENENCIA, CUSTODIA, RESPONSABILIDAD Y USO</t>
  </si>
  <si>
    <t>PRESTACIÓN DE SERVICIOS PROFESIONALES COMO CARDIÓLOGA PEDIATRA PARA LOS SERVICIOS ASISTENCIALES DE LA ESE HOSPITAL ROSARIO PUMAREJO DE LÓPEZ</t>
  </si>
  <si>
    <t>PRESTACIÓN DE SERVICIOS COMO AUXILIAR ADMINISTRATIVO DE ARCHIVO Y REGISTRO DE LA ESE HOSPITAL ROSARIO PUMAREJO DE LÓPEZ</t>
  </si>
  <si>
    <t>CONTRATAR EL SERVICIO DE MENSAJERÍA EXPRESA DE DOCUMENTOS, MERCANCÍA, EQUIPOS Y DEMÁS BIENES , QUE REQUIERA ENVIAR LA EMPRESA SOCIAL DEL ESTADO HOSPITAL ROSARIO PUMAREJO DE LÓPEZ DE VALLEDUPAR, DENTRO DEL TERRITORIO NACIONAL</t>
  </si>
  <si>
    <t>COMPRA DE PRENDAS Y LENCERÍA HOSPITALARIA EN TELA PARA LA PRESTACIÓN DEL SERVICIO DE SALUD EN LA ESE HOSPITAL ROSARIO PUMAREJO DE LÓPEZ</t>
  </si>
  <si>
    <t>PRESTACIÓN DE SERVICIOS COMO TÉCNICO ADMINISTRATIVO PARA GESTIÓN DE RECEPCIÓN DOCUMENTAL Y SECRETARIADO DE LA SUBGERENCIA FINANCIERA DE LA ESE HOSPITAL ROSARIO PUMAREJO DE LÓPEZ</t>
  </si>
  <si>
    <t>PRESTACIÓN DE SERVICIOS PROFESIONALES DE UNA COMUNICADORA SOCIAL QUE PROYECTE LA IMAGEN E INFORME A LA COMUNIDAD DE LOS PROGRAMAS DESARROLLADOS POR LA ESE HOSPITAL ROSARIO PUMAREJO DE LÓPEZ</t>
  </si>
  <si>
    <t>PRESTACIÓN DE SERVICIOS PROFESIONALES DE APOYO A LA GESTIÓN DE PROYECTOS DE INVERSIÓN PUBLICA EN LA ESE HOSPITAL ROSARIO PUMAREJO DE LÓPEZ</t>
  </si>
  <si>
    <t>PRESTACIÓN DE SERVICIOS DE APOYO A LA GESTIÓN COMO TÉCNICO ADMINISTRATIVO PARA GENERACIÓN, VALIDACIÓN, CORRECCIÓN Y CARGUE EN LAS DIFERENTES ENTIDADES RESPONSABLES DE PAGO, DE LOS REGISTROS INDIVIDUALES DE PRESTACIÓN DE SERVICIOS DE SALUD DE LA ESE HOSPITAL ROSARIO PUMAREJO DE LÓPEZ</t>
  </si>
  <si>
    <t>PRESTACIÓN DE SERVICIOS PROFESIONALES COMO TRABAJADORA SOCIAL EN LAS DIFERENTES ÁREAS DE LA ESE HOSPITAL ROSARIO PUMAREJO DE LÓPEZ</t>
  </si>
  <si>
    <t>PRESTACIÓN DE SERVICIOS PROFESIONALES ESPECIALIZADOS DE CIRUGÍA GENERAL PARA LA ESE HOSPITAL ROSARIO PUMAREJO DE LÓPEZ</t>
  </si>
  <si>
    <t>PRESTACIÓN DE SERVICIOS PROFESIONALES ESPECIALIZADOS CIRUGÍA PLÁSTICA EN LA ESE HOSPITAL ROSARIO PUMAREJO DE LÓPEZ</t>
  </si>
  <si>
    <t>PRESTACIÓN DE SERVICIOS PROFESIONALES ESPECIALIZADOS EN GINECOLOGÍA OBSTÉTRICA, PARA LOS SERVICIOS ASISTENCIALES DE LA ESE HOSPITAL ROSARIO PUMAREJO DE LÓPEZ</t>
  </si>
  <si>
    <t>PRESTACIÓN DE SERVICIOS PROFESIONALES ESPECIALIZADOS DE INFECTO LOGIA ADULTO EN LA ESE HOSPITAL ROSARIO PUMAREJO DE LÓPEZ</t>
  </si>
  <si>
    <t>PRESTACIÓN DE SERVICIOS PROFESIONALES ESPECIALIZADOS COMO IFECTOLOGO PEDIÁTRICO PARA LOS SERVICIOS ASISTENCIALES DE LA ESE HOSPITAL ROSARIO PUMAREJO DE LÓPEZ</t>
  </si>
  <si>
    <t>PRESTACIÓN DE SERVICIOS ESPECIALIZADOS DE MEDICINA INTERNA EN LA ESE HOSPITAL ROSARIO PUMAREJO DE LÓPEZ</t>
  </si>
  <si>
    <t>PRESTACIÓN DE SERVICIOS PROFESIONALES ESPECIALIZADOS COMO PEDIATRA NEONATO LO PARA LOS SERVICIOS ASISTENCIALES DE LA ESE HOSPITAL ROSARIO PUMAREJO DE LÓPEZ</t>
  </si>
  <si>
    <t>PRESTACIÓN DE SERVICIOS PROFESIONALES ESPECIALIZADOS EN NEUROLOGÍA PARA LOS SERVICIOS ASISTENCIALES DE LA ESE HOSPITAL ROSARIO PUMAREJO DE LÓPEZ</t>
  </si>
  <si>
    <t>PRESTACIÓN DE SERVICIOS PROFESIONALES ESPECIALIZADOS COMO NEUMÓLOGO EN LA ESE HOSPITAL ROSARIO PUMAREJO DE LÓPEZ</t>
  </si>
  <si>
    <t>PRESTACIÓN DE SERVICIOS PROFESIONALES ESPECIALIZADOS COMO NEUROCIRUJANO PARA LOS SERVICIOS ASISTENCIALES DE LA ESE HOSPITAL ROSARIO PUMAREJO DE LÓPEZ</t>
  </si>
  <si>
    <t>PRESTACIÓN DE SERVICIOS PROFESIONALES ESPECIALIZADOS DE NEUROLOGÍA EN LA ESE HOSPITAL ROSARIO PUMAREJO DE LÓPEZ</t>
  </si>
  <si>
    <t>PRESTACIÓN DE SERVICIOS PROFESIONALES ESPECIALIZADOS COMO OFTALMÓLOGO PARA LOS SERVICIOS ASISTENCIALES DE LA ESE HOSPITAL ROSARIO PUMAREJO DE LÓPEZ</t>
  </si>
  <si>
    <t>PRESTACIÓN DE SERVICIOS PROFESIONALES ESPECIALIZADOS COMO ORTOPEDISTA PARA LOS SERVICIOS ASISTENCIALES DE LA ESE HOSPITAL ROSARIO PUMAREJO DE LÓPEZ</t>
  </si>
  <si>
    <t>PRESTACIÓN DE SERVICIOS PROFESIONALES ESPECIALIZADOS DE ARTROSCOPIA EN LA ESE HOSPITAL ROSARIO PUMAREJO DE LÓPEZ</t>
  </si>
  <si>
    <t>PRESTACIÓN DE SERVICIOS ESPECIALIZADOS COMO PEDIATRA PARA LOS SERVICIOS ASISTENCIALES DE LA ESE HOSPITAL ROSARIO PUMAREJO DE LÓPEZ</t>
  </si>
  <si>
    <t>PRESTACIÓN DE SERVICIOS PROFESIONALES ESPECIALIZADOS DE PSIQUIATRÍA EN LA ESE HOSPITAL ROSARIO PUMAREJO DE LÓPEZ</t>
  </si>
  <si>
    <t>PRESTACIÓN DE SERVICIOS PROFESIONALES ESPECIALIZADOS EN PSIQUIATRÍA EN LA ESE HOSPITAL ROSARIO PUMAREJO DE LÓPEZ</t>
  </si>
  <si>
    <t>CONTRATO SINDICAL PARA LA PRESTACIÓN DE SERVICIOS PROFESIONALES ESPECIALIZADOS DE ANESTESIOLOGÍA Y REANIMACIÓN PARA LA ESE HOSPITAL ROSARIO PUMAREJO DE LÓPEZ</t>
  </si>
  <si>
    <t>PRESTACIÓN DE SERVICIOS COMO TÉCNICO ADMINISTRATIVO PARA EL REA DE SIAU DE LA ESE HOSPITAL ROSARIO PUMAREJO DE LÓPEZ</t>
  </si>
  <si>
    <t>PRESTACIÓN DE SERVICIOS PROFESIONALES ESPECIALIZADOS COMO DERMATÓLOGA PARA LOS SERVICIOS ASISTENCIALES DE LA ESE HOSPITAL ROSARIO PUMAREJO DE LÓPEZ</t>
  </si>
  <si>
    <t>PRESTACIÓN DE SERVICIOS PROFESIONALES ESPECIALIZADOS COMO NUTRICIONISTA DIETISTA PARA LOS SERVICIOS ASISTENCIALES DE LA ESE HOSPITAL ROSARIO PUMAREJO DE LÓPEZ</t>
  </si>
  <si>
    <t>PRESTACIÓN DE SERVICIOS DE APOYO A LA GESTIÓN COMO PROFESIONAL DEL ÁREA ADMINISTRATIVA YO ASISTENCIAL PARA REALIZAR FUNCIONES DEL ÁREA DE MERCADEO Y COMERCIALIZACIÓN DE BIENES Y SERVICIOS DE SALUD DE LA ESE HOSPITAL ROSARIO PUMAREJO DE LÓPEZ</t>
  </si>
  <si>
    <t>PRESTACIÓN DE SERVICIOS PROFESIONALES ESPECIALIZADOS DE CIRUGÍA GENERAL  PARA LA ESE HOSPITAL ROSARIO PUMAREJO DE LÓPEZ</t>
  </si>
  <si>
    <t>PRESTACIÓN DE SERVICIOS PROFESIONALES ESPECIALIZADOS COMO CIRUJANO PEDIÁTRICO PARA LOS SERVICIOS ASISTENCIALES DE LA ESE HOSPITAL ROSARIO PUMAREJO DE LÓPEZ</t>
  </si>
  <si>
    <t>PRESTACIÓN DE SERVICIOS PROFESIONALES ESPECIALIZADOS COMO OTORRINOLARINGOLOGÍA EN LA ESE HOSPITAL ROSARIO PUMAREJO DE LÓPEZ</t>
  </si>
  <si>
    <t>PRESTACIÓN DE SERVICIOS PROFESIONALES ESPECIALIZADOS COMO OFTALMÓLOGA NEONATAL E INFANTIL PARA LA ESE HOSPITAL ROSARIO PUMAREJO DE LÓPEZ</t>
  </si>
  <si>
    <t>PRESTACIÓN DE SERVICIOS PROFESIONALES ESPECIALIZADOS COMO ORTOPEDIA Y TRAUMATOLOGÍA PARA LOS SERVICIOS ASISTENCIALES DE LA ESE HOSPITAL ROSARIO PUMAREJO DE LÓPEZ</t>
  </si>
  <si>
    <t>SUMINISTRO DE INSUMOS DE ESTERILIZACIÓN PARA EL DESARROLLO DE LAS ACTIVIDADES PUNTUALES DE LA CENTRAL DE ESTERILIZACIÓN DE LA ESE HOSPITAL ROSARIO PUMAREJO DE LÓPEZ</t>
  </si>
  <si>
    <t>SERVICIO INTEGRAL DE FOTOCOPIADO, IMPRESIÓN Y ESCÁNER, CON SU INSTALACIÓN, PUESTA EN FUNCIONAMIENTO, MANTENIMIENTO PREVENTIVO Y CORRECTIVO, SUMINISTRO DE ACCESORIOS E INSUMOS NECESARIOS PARA LA PRESTACIÓN DEL SERVICIO, TÓNER Y REPOSICIÓN DE EQUIPOS, RECARGAS DE TÓNER PARA IMPRESORAS EN COMODATO, INCLUYE PAPEL, CON DESTINO A LAS DIFERENTES ÁREAS DE LA ESE HOSPITAL ROSARIO PUMAREJO DE LÓPEZ</t>
  </si>
  <si>
    <t>SERVICIO DE MANTENIMIENTO PREVENTIVO, CORRECTIVO Y VERIFICACIÓN A LOS EQUIPOS BIOMÉDICOS , RED Y SISTEMAS DE GASES MEDICINALES, SISTEMAS DE ESTERILIZACIÓN Y EQUIPOS DE APOYO HOSPITALARIO DE LA ESE HOSPITAL ROSARIO PUMAREJO DE LÓPEZ</t>
  </si>
  <si>
    <t>PRESTAR EL SERVICIO PROFESIONAL DE ASESORÍA Y ACOMPAÑAMIENTO AL EQUIPO TÉCNICO QUE SEA DESIGNADO PARA ADELANTAR EL ESTUDIO DE REDISEÑO Y AJUSTE INSTITUCIONAL DEL HOSPITAL ROSARIO PUMAREJO DE LÓPEZ DE VALLEDUPAR CESAR</t>
  </si>
  <si>
    <t>PRESTACIÓN DE SERVICIOS PROFESIONALES ESPECIALIZADOS COMO GASTROENTERÓLOGO PARA LOS SERVICIOS ASISTENCIALES DE LA ESE HOSPITAL ROSARIO PUMAREJO DE LÓPEZ</t>
  </si>
  <si>
    <t>PRESTACIÓN DE SERVICIOS PROFESIONALES ESPECIALIZADOS DE GASTROENTEROLOGÍA PARA LOS SERVICIOS ASISTENCIALES DE LA ESE HOSPITAL ROSARIO PUMAREJO DE LÓPEZ</t>
  </si>
  <si>
    <t>PRESTACIÓN DE SERVICIOS PROFESIONALES ESPECIALIZADOS COMO URÓLOGO PARA LOS SERVICIOS ASISTENCIALES DE LA ESE HOSPITAL ROSARIO PUMAREJO DE LÓPEZ</t>
  </si>
  <si>
    <t>PRESTACIÓN DE SERVICIOS COMO AUXILIAR ADMINISTRATIVO PARA EL ÁREA JURÍDICA DE LA ESE HOSPITAL ROSARIO PUMAREJO DE LÓPEZ</t>
  </si>
  <si>
    <t>PRESTACIÓN DE SERVICIOS PROFESIONALES ESPECIALIZADOS DE CIRUGÍA PLÁSTICA EN LA ESE HOSPITAL ROSARIO PUMAREJO DE LÓPEZ</t>
  </si>
  <si>
    <t>PRESTAR LOS SERVICIOS PROFESIONALES EN TRABAJO SOCIAL EN LAS DIFERENTES ÁREAS DE LA ESE HOSPITAL ROSARIO PUMAREJO DE LÓPEZ</t>
  </si>
  <si>
    <t>PRESTACIÓN DE SERVICIOS PROFESIONALES ESPECIALIZADOS PARA EL PROCESO DE DOCUMENTACIÓN Y APOYO A LA IMPLEMENTACIÓN DEL SISTEMA DE GARANTÍA DE CALIDAD DE LA ESE HOSPITAL ROSARIO PUMAREJO DE LÓPEZ</t>
  </si>
  <si>
    <t>PRESTACIÓN DE SERVICIOS PROFESIONALES ESPECIALIZADOS COMO PEDIATRA INTENSIVISTA PARA LOS SERVICIOS ASISTENCIALES DE LA ESE HOSPITAL ROSARIO PUMAREJO DE LÓPEZ</t>
  </si>
  <si>
    <t>PRESTACIÓN DE SERVICIOS PROFESIONALES COMO PSICÓLOGO EN EL ÁREA DE SALUD MENTAL DE LA ESE HOSPITAL ROSARIO PUMAREJO DE LÓPEZ</t>
  </si>
  <si>
    <t>PRESTACIÓN DE SERVICIOS PROFESIONALES COMO ENFERMERA PARA LOS DIFERENTES SERVICIOS ASISTENCIALES DE LA ESE HOSPITAL ROSARIO PUMAREJO DE LÓPEZ</t>
  </si>
  <si>
    <t>ADQUISICIÓN DE PÓLIZAS QUE AMPAREN LA RESPONSABILIDAD CIVIL PROPIA DEL HOSPITAL ROSARIO PUMAREJO DE LÓPEZ, INCLUYENDO PREDIOS, LABORES Y OPERACIONES, ADEMÁS DE LA RESPONSABILIDAD CIVIL EN QUE INCURRA LA ENTIDAD COMO CONSECUENCIA DE CUALQUIER ACTO MÉDICO DERIVADO DE LA PRESTACIÓN DE SERVICIOS PROFESIONALES DE ATENCIÓN EN SALUD DE LAS PERSONAS, EVENTOS OCURRIDOS DURANTE LA VIGENCIA DE LA PÓLIZA Y EL PERIODO DE RETROACTIVIDAD CONTRATADO Y RECLAMADOS POR PRIMERA VEZ DURANTE LA VIGENCIA DE LA PÓLIZA</t>
  </si>
  <si>
    <t>COMPRA DE EQUIPOS DE CÓMPUTO, IMPRESORAS Y ESCÁNER PARA FORTALECER LA INFRAESTRUCTURA TECNOLOGÍA DE LAS DIFERENTES ÁREAS ASISTENCIALES Y ADMINISTRATIVAS DE LA ESE HOSPITAL ROSARIO PUMAREJO DE LÓPEZ</t>
  </si>
  <si>
    <t>COMPRA DE SILLAS Y POLTRONAS PARA DOTAR A LAS DIFERENTES ÁREAS ADMINISTRATIVAS Y ASISTENCIALES DE LA ESE HOSPITAL ROSARIO PUMAREJO DE LÓPEZ</t>
  </si>
  <si>
    <t>SUMINISTRO DE COLCHONES Y COLCHONETAS PARA LAS CAMAS, CUNAS Y CAMILLAS DE LA ESE HOSPITAL ROSARIO PUMAREJO DE LÓPEZ</t>
  </si>
  <si>
    <t>COMPRA DE CONTENEDORES Y CANECAS PARA EL DEPÓSITO DE RESIDUOS HOSPITALARIOS DE LA ESE HOSPITAL ROSARIO PUMAREJO DE LÓPEZ</t>
  </si>
  <si>
    <t>SUMINISTRO DE MEDICAMENTOS PARA LA ESE HOSPITAL ROSARIO PUMAREJO DE LÓPEZ</t>
  </si>
  <si>
    <t>SERVICIO DE MANTENIMIENTO PREVENTIVO, CORRECTIVO Y VERIFICACIÓN A LOS EQUIPOS BIOMÉDICOS, RED Y SISTEMAS DE GASES MEDICINALES, SISTEMAS DE ESTERILIZACIÓN Y EQUIPOS DE APOYO HOSPITALARIO DE LA ESE HOSPITAL ROSARIO PUMAREJO DE LÓPEZ</t>
  </si>
  <si>
    <t>SERVICIO DE MANTENIMIENTO PREVENTIVO Y CORRECTIVO MENOR DE LA INFRAESTRUCTURA FÍSICA, INSTALACIONES ELÉCTRICAS, MECÁNICAS E HIDRÁULICAS, SISTEMAS DE REFRIGERACIÓN, AIRES ACONDICIONADOS, EQUIPOS INDUSTRIALES DE APOYO EN LA ESE HOSPITAL ROSARIO PUMAREJO DE LÓPEZ</t>
  </si>
  <si>
    <t>PRESTACIÓN DE SERVICIOS PROFESIONALES ESPECIALIZADOS COMO APOYO AL ÁREA DE PLANEACIÓN DE LA ESE HOSPITAL ROSARIO PUMAREJO DE LÓPEZ</t>
  </si>
  <si>
    <t>PRESTACIÓN DE SERVICIOS PROFESIONALES ESPECIALIZADOS COMO ASESOR JURÍDICO EXTERNO Y APOYO ADMINISTRATIVO A LA GERENCIA DE LA ESE HOSPITAL ROSARIO PUMAREJO DE LÓPEZ</t>
  </si>
  <si>
    <t>PRESTACIÓN DE SERVICIOS PROFESIONALES ESPECIALIZADOS DE AUDITORIA CLÍNICAS ADMINISTRATIVAS DE LA ESE HOSPITAL ROSARIO PUMAREJO DE LÓPEZ</t>
  </si>
  <si>
    <t>PRESTACIÓN DE SERVICIOS PROFESIONALES ESPECIALIZADOS COMO ASESOR DEL PROCESO ADMINISTRATIVO DE LA ESE HOSPITAL ROSARIO PUMAREJO DE LÓPEZ</t>
  </si>
  <si>
    <t>PRESTACIÓN DE SERVICIOS PROFESIONALES COMO APOYO AL ÁREA DE ALMACÉN DE LA ESE HOSPITAL ROSARIO PUMAREJO DE LÓPEZ</t>
  </si>
  <si>
    <t>PROFESIONAL ESPECIALIZADO PARA EL CONTROL Y GESTIÓN DE LOS PROCESOS DE APOYO DEL HOSPITAL ROSARIO PUMAREJO DE LÓPEZ</t>
  </si>
  <si>
    <t>PRESTACIÓN DE SERVICIOS PROFESIONALES PARA LA ACTUALIZACIÓN DEL SISTEMA DE INFORMACIÓN CLASIFICACIÓN ÚNICA DE PROCEDIMIENTOS EN SALUD  CUPS DE LA ESE HOSPITAL ROSARIO PUMAREJO DE LÓPEZ</t>
  </si>
  <si>
    <t>SERVICIOS PROFESIONALES ESPECIALIZADOS PARA AUDITORIA DEL PROCESO DE FACTURACIÓN DE ESE HOSPITAL ROSARIO PUMAREJO DE LÓPEZ</t>
  </si>
  <si>
    <t>PRESTACIÓN DE SERVICIOS PROFESIONAL ESPECIALIZADO EN AUDITORIA CONCURRENTE DE LA ESE HOSPITAL ROSARIO PUMAREJO DE LÓPEZ</t>
  </si>
  <si>
    <t>PRESTAR LOS SERVICIOS DE TÉCNICO ADMINISTRATIVO EN SALUD EN REFERENCIA Y CONTRA REFERENCIA PARA LA ESE HOSPITAL ROSARIO PUMAREJO DE LÓPEZ</t>
  </si>
  <si>
    <t>PRESTAR LOS SERVICIOS PROFESIONALES COMO BACTERIÓLOGA EN LA ESE HOSPITAL ROSARIO PUMAREJO DE LÓPEZ</t>
  </si>
  <si>
    <t>PRESTAR LOS SERVICIOS PROFESIONALES COMO BACTERIÓLOGA LÍDER DEL LABORATORIO CLÍNICO EN LA ESE HOSPITAL ROSARIO PUMAREJO DE LÓPEZ</t>
  </si>
  <si>
    <t>PRESTACIÓN DE SERVICIOS COMO AUXILIAR ADMINISTRATIVO DE FACTURACIÓN PARA EL HOSPITAL ROSARIO PUMAREJO DE LÓPEZ</t>
  </si>
  <si>
    <t>PRESTACIÓN DE SERVICIOS COMO AUXILIAR DE ARCHIVO DE HISTORIA CLÍNICAS DE LA ESE HOSPITAL ROSARIO PUMAREJO DE LÓPEZ</t>
  </si>
  <si>
    <t>PRESTACIÓN DE SERVICIOS PROFESIONALES PARA EL DIAGNÓSTICO, SEGUIMIENTO, DEPURACIÓN, CONCILIACIÓN Y RECUPERACIÓN DE CARTERA POR SERVICIOS DE SALUD PRESTADOS A EMPRESAS RESPONSABLES DE PAGO</t>
  </si>
  <si>
    <t>ADQUIRIR GARANTÍA ÚNICA Y AMPAROS DE RIESGO COMO CUMPLIMIENTO A LOS CONTRATOS DE PRESTACIÓN DE SERVICIOS DE SALUD NO. 2000100005720 Y 2000100005729 SUSCRITOS ENTRE LA ASOCIACIÓN DE CABILDOS INDÍGENAS DEL CESAR Y LA GUAJIRA DUSAKAWI Y LA ESE HOSPITAL ROSARIO PUMAREJO DE LÓPEZ</t>
  </si>
  <si>
    <t>CONTRATO DE PRESTACIÓN DE SERVICIOS A TODO COSTO DE PRODUCCIÓN, SUMINISTRO Y DISTRIBUCIÓN DE DIETAS NORMALES Y TERAPÉUTICAS PARA PACIENTES Y DESAYUNOS Y ALMUERZOS A MÉDICOS INTERNOS DE LA ESE HOSPITAL ROSARIO PUMAREJO DE LÓPEZ</t>
  </si>
  <si>
    <t>SUMINISTRO DE REACTIVOS E INSUMOS PARA REALIZAR PRUEBAS DE GASES ARTERIALES Y ELECTROLITOS PARA LABORATORIO CLÍNICO Y UCI ADULTO DE LA ESE HOSPITAL ROSARIO PUMAREJO DE LÓPEZ</t>
  </si>
  <si>
    <t>PRESTACIÓN DE SERVICIOS COMO AUXILIAR ADMINISTRATIVO PARA LA OFICINA DE SUBGERENCIA CIENTÍFICA DE LA ESE HOSPITAL ROSARIO PUMAREJO DE LÓPEZ</t>
  </si>
  <si>
    <t>PRESTACIÓN DE SERVICIOS PROFESIONALES ESPECIALIZADOS PARA LA DOCUMENTACIÓN DE PROCESOS, PROCEDIMIENTOS, MANUALES Y GUÍAS DEL SISTEMA DE GESTIÓN DOCUMENTAL PARA LA CALIDAD EN SALUD Y APOYO A LA IMPLEMENTACIÓN DE ESTOS DOCUMENTOS EN EL ÁREA ASISTENCIAL DE LA ESE HOSPITAL ROSARIO PUMAREJO DE LÓPEZ</t>
  </si>
  <si>
    <t>PRESTACIÓN DE SERVICIOS ASISTENCIALES COMO ABOGADA DE APOYO PARA EL ÁREA JURÍDICA DE LA ESE HOSPITAL ROSARIO PUMAREJO DE LÓPEZ</t>
  </si>
  <si>
    <t>SUMINISTRO DE REPUESTOS E INSUMOS PARA EL MANTENIMIENTO PREVENTIVO Y CORRECTIVO DE COMPUTADORES, TELEFONÍA Y REDES DE DATOS DE LA ESE HOSPITAL ROSARIO PUMAREJO DE LÓPEZ</t>
  </si>
  <si>
    <t>PRESTACIÓN DE SERVICIOS PROFESIONALES COMO PSICÓLOGA EN LOS DIFERENTES SERVICIOS ASISTENCIALES DE LA ESE HOSPITAL ROSARIO PUMAREJO DE LÓPEZ</t>
  </si>
  <si>
    <t>PRESTACIÓN DE SERVICIO COMO TÉCNICO ADMINISTRATIVO DE FACTURACIÓN PARA EL HOSPITAL ROSARIO PUMAREJO DE LÓPEZ</t>
  </si>
  <si>
    <t>DESARROLLO DE UN APLICATIVO WEB PARA HOJA DE RUTA FACTURACIÓN Y UN APLICATIVO PARA EL CONTROL DE MANTENIMIENTO DE LOS EQUIPOS DE CÓMPUTO A LA ESE HOSPITAL ROSARIO PUMAREJO DE LÓPEZ</t>
  </si>
  <si>
    <t>SERVICIO DE ACTUALIZACIÓN, MANTENIMIENTO Y SOPORTE DE NÓMINA GERENCIAL HOSPITALARIA VERSIÓN .NET WEBASERVICECES 2022 PARA SQL SERVER</t>
  </si>
  <si>
    <t>PRESTACIÓN DE SERVICIOS COMO ENFERMERA JEFE PARA LOS DIFERENTES SERVICIOS ASISTENCIALES DE LA ESE HOSPITAL ROSARIO PUMAREJO DE LÓPEZ</t>
  </si>
  <si>
    <t>PRESTACIÓN DE SERVICIOS PROFESIONALES COMO NEFRÓLOGO PARA LOS SERVICIOS ASISTENCIALES DE LA ESE HOSPITAL ROSARIO PUMAREJO DE LÓPEZ</t>
  </si>
  <si>
    <t>PRESTACIÓN DE SERVICIOS PROFESIONALES COMO ENDOCRINÓLOGO PEDIÁTRICO PARA LOS SERVICIOS ASISTENCIALES DE LA ESE HOSPITAL ROSARIO PUMAREJO DE LÓPEZ</t>
  </si>
  <si>
    <t>PRESTACIÓN DE SERVICIOS PROFESIONALES COMO BACTERIÓLOGA EN LA ESE HOSPITAL ROSARIO PUMAREJO DE LÓPEZ</t>
  </si>
  <si>
    <t>SUMINISTRO DE REACTIVOS, INSUMOS Y DISPOSITIVOS MÉDICOS PARA EL ÁREA DE LABORATORIO DE LA ESE HOSPITAL ROSARIO PUMAREJO DE LÓPEZ</t>
  </si>
  <si>
    <t>PRESTAR LOS SERVICIOS PROFESIONALES COMO BACTERIÓLOGA EN EL SERVICIO BANCO DE SANGRE Y SERVICIOS DE GESTIÓN TRANFUNCIONAL EN LA ESE HOSPITAL ROSARIO PUMAREJO DE LÓPEZ</t>
  </si>
  <si>
    <t>PRESTAR LOS SERVICIOS PROFESIONALES COMO BACTERIÓLOGA COORDINADOR EN EL SERVICIO BANCO DE SANGRE Y SERVICIOS DE GESTIÓN TRANFUNCIONAL EN LA ESE HOSPITAL ROSARIO PUMAREJO DE LÓPEZ</t>
  </si>
  <si>
    <t>PRESTAR LOS SERVICIOS DE AUXILIAR ÁREA DE SALUD PARA LA ESE HOSPITAL ROSARIO PUMAREJO DE LÓPEZ</t>
  </si>
  <si>
    <t>PRESTAR LOS SERVICIOS PROFESIONALES EN TERAPIA RESPIRATORIA EN LOS SERVICIOS ASISTENCIALES DE LA ESE HOSPITAL ROSARIO PUMAREJO DE LÓPEZ</t>
  </si>
  <si>
    <t>PRESTAR LOS SERVICIOS DE AUXILIAR ÁREA DE LA SALUD PARA LA ESE HOSPITAL ROSARIO PUMAREJO DE LÓPEZ</t>
  </si>
  <si>
    <t>CONSULTORÍA PARA EL AVALUÓ TÉCNICO DE LOS BIENES DE PROPIEDAD , PLANTA Y EQUIPOS INCLUIDOS TERRENOS DE LA ESE HOSPITAL ROSARIO PUMAREJO DE LÓPEZ</t>
  </si>
  <si>
    <t>CONTRATAR EL SERVICIO DE VIGILANCIA Y SEGURIDAD PRIVADA A LAS INSTALACIONES, VALORES, BIENES Y TERCEROS DE LA ESE HOSPITAL ROSARIO PUMAREJO DE LÓPEZ</t>
  </si>
  <si>
    <t>PRESTACIÓN DE SERVICIOS DE AUXILIAR ÁREA DE LA SALUD PARA LA ESE HOSPITAL ROSARIO PUMAREJO DE LÓPEZ</t>
  </si>
  <si>
    <t>PRESTACIÓN DE SERVICIOS DE APOYO A LA GESTIÓN COMO PROFESIONAL DEL ÁREA ADMINISTRATIVA YO ASISTENCIAL, PARA REALIZAR FUNCIONES DE ÁREA DE MERCADEO Y COMERCIALIZACIÓN DE BIENES Y SERVICIOS DE SALUD DE LA ESE HOSPITAL ROSARIO PUMAREJO DE LÓPEZ</t>
  </si>
  <si>
    <t>PRESTACIÓN DE SERVICIOS ESPECIALIZADOS DE CIRUGÍA PLÁSTICA PARA LOS SERVICIOS ASISTENCIALES DE LA ESE HOSPITAL ROSARIO PUMAREJO DE LÓPEZ</t>
  </si>
  <si>
    <t>PRESTACIÓN DE SERVICIOS DE APOYO A LA GESTIÓN, PARA GARANTIZAR LA HUMANIZACIÓN Y EL ACOMPAÑAMIENTO ESPIRITUAL A LOS PACIENTES Y FUNCIONARIOS DE LA ESE HOSPITAL ROSARIO PUMAREJO DE LÓPEZ</t>
  </si>
  <si>
    <t>PRESTACIÓN DE SERVICIOS PROFESIONALES ESPECIALIZADOS DE APOYO AL PROCESO DE CONTROL INTERNO DE LA ESE HOSPITAL ROSARIO PUMAREJO DE LÓPEZ</t>
  </si>
  <si>
    <t>PRESTACIÓN DE SERVICIOS PROFESIONALES COMO AUDIOLOGÍA CLÍNICA PARA LOS SERVICIOS ASISTENCIALES DE LA ESE HOSPITAL DE LA ESE ROSARIO PUMAREJO DE LÓPEZ</t>
  </si>
  <si>
    <t>CONFORMAR UNA ALIANZA ESTRATÉGICA ENTRE EL HOSPITAL ROSARIO PUMAREJO DE LÓPEZ ESE Y EL ALIADO CONTRATISTA, PARA LA OPERACIÓN, ADMINISTRACIÓN Y FUNCIONAMIENTO DEL SERVICIO ESPECIALIZADO DE IMÁGENES DIAGNOSTICAS DEL HOSPITAL ROSARIO PUMAREJO DE LÓPEZ ESE</t>
  </si>
  <si>
    <t>SUMINISTRO DE INSUMOS MÉDICO QUIRÚRGICO PARA LA ESE HOSPITAL ROSARIO PUMAREJO DE LÓPEZ</t>
  </si>
  <si>
    <t>ARRENDAMIENTO DE EQUIPOS PARA NEUROLOGÍA CON DESTINO A LA ESE HOSPITAL ROSARIO PUMAREJO DE LÓPEZ</t>
  </si>
  <si>
    <t>CONTRATAR EL PROCESO INTEGRAL DE LAVANDERÍA Y SUMINISTRO DE ROPA QUE SERÁ PROPIEDAD DEL HOSPITAL, QUE INCLUYA PERSONAL, INSUMOS, ELEMENTOS, REFACCIÓN DE PRENDAS, MÁQUINAS Y ACCESORIOS EN LA ESE HOSPITAL ROSARIO PUMAREJO DE LÓPEZ</t>
  </si>
  <si>
    <t>PRESTACIÓN DE SERVICIOS PROFESIONALES ESPECIALIZADOS COMO PERINATOLOGÍA PARA LOS SERVICIOS ASISTENCIALES DE LA ESE HOSPITAL ROSARIO PUMAREJO DE LÓPEZ</t>
  </si>
  <si>
    <t>PRESTACIÓN DE SERVICIOS PROFESIONALES PARA EVALUAR LOS FACTORES DE RIESGOS PSICOSOCIAL AL INTERIOR DE LOS TRABAJADORES DEL HOSPITAL ROSARIO PUMAREJO DE LÓPEZ, DE ACUERDO CON LO ESTABLECIDO EN LA RESOLUCIÓN 2646 DE 2008 Y EL CUMPLIMIENTO DE LA RESOLUCIÓN 2404 DE 2019</t>
  </si>
  <si>
    <t>SERVICIOS DE PUBLICAD IMPRESA, PARA SEÑALIZACIÓN DE ÁREAS Y SERVICIOS DE LA ESE HOSPITAL ROSARIO PUMAREJO DE LÓPEZ</t>
  </si>
  <si>
    <t>SERVICIO DE PODA DE ÁRBOLES AISLADOS UBICADOS DENTRO DE LOS PREDIOS DE LA ESE HRPL</t>
  </si>
  <si>
    <t>PRESTACIÓN DE SERVICIOS COMO TÉCNICO ADMINISTRATIVO DE FACTURACIÓN PARA EL HOSPITAL ROSARIO PUMAREJO DE LÓPEZ.</t>
  </si>
  <si>
    <t>SERVICIO DE LICENCIAMIENTO ANUAL DE GOOGLE WORKSPACE POR BISINESS STANDARD 2 TERA DE ESPACIO POR CUENTA PARA LOS CORREOS ELECTRÓNICOS INSTITUCIONALES DE LA ESE HRPL</t>
  </si>
  <si>
    <t>PRESTACIÓN DE SERVICIOS COMO AUXILIAR DE SERVICIOS FARMACÉUTICOS PARA EL ÁREA DE FARMACIA DE LA ESE HOSPITAL ROSARIO PUMAREJO DE LÓPEZ.</t>
  </si>
  <si>
    <t>PRESTACIÓN DE SERVICIOS COMO TECNÓLOGO EN REGENCIA DE FARMACIA PARA EL ÁREA DE FARMACIA DE LA ESE HOSPITAL ROSARIO PUMAREJO DE LÓPEZ</t>
  </si>
  <si>
    <t>PRESTACIÓN DE SERVICIOS PROFESIONALES COMO ABOGADA DE APOYO AL ÁREA JURÍDICA DE LA ESE HOSPITAL ROSARIO PUMAREJO DE LÓPEZ</t>
  </si>
  <si>
    <t>PRESTACIÓN DE SERVICIOS PROFESIONALES ESPECIALIZADOS EN DERECHO PARA EJERCER LA DEFENSA JURÍDICA EXTERNA DE LA ESE HOSPITAL ROSARIO PUMAREJO DE LÓPEZ</t>
  </si>
  <si>
    <t>PRESTACIÓN DE SERVICIOS PROFESIONALES COMO ABOGADA DE APOYO AL ÁREA DE JURÍDICA DE LA ESE HOSPITAL ROSARIO PUMAREJO DE LÓPEZ</t>
  </si>
  <si>
    <t>PRESTACIÓN DE SERVICIOS ESPECIALIZADOS DE OTORRINOLARINGOLOGÍA EN LA ESE HOSPITAL ROSARIO PUMAREJO DE LÓPEZ</t>
  </si>
  <si>
    <t>PRESTACIÓN DE SERVICIOS ESPECIALIZADOS EN NEUROLOGÍA EN LA ESE HOSPITAL ROSARIO PUMAREJO DE LÓPEZ</t>
  </si>
  <si>
    <t>PRESTACIÓN DE SERVICIOS ESPECIALIZADOS COMO GENETISTA EN LA ESE HOSPITAL ROSARIO PUMAREJO DE LÓPEZ</t>
  </si>
  <si>
    <t>PRESTACIÓN DE SERVICIOS PROFESIONALES ESPECIALIZADOS COMO INTENSIVISTA PARA LOS SERVICIOS ASISTENCIALES PARA LA ESE HOSPITAL ROSARIO PUMAREJO DE LÓPEZ</t>
  </si>
  <si>
    <t>PRESTACIÓN DE SERVICIOS PROFESIONALES COMO ASESOR DEL PROCESO ADMINISTRATIVO DE LA EMPRESA SOCIAL DEL ESTADO HOSPITAL ROSARIO PUMAREJO DE LÓPEZ DE VALLEDUPAR</t>
  </si>
  <si>
    <t>PRESTACIÓN DE SERVICIOS PROFESIONALES ESPECIALIZADOS EN AUDITORIAS CLÍNICAS ADMINISTRATIVAS DE LA ESE HOSPITAL ROSARIO PUMAREJO DE LÓPEZ</t>
  </si>
  <si>
    <t>PRESTACIÓN DE SERVICIOS PROFESIONALES ESPECIALIZADOS EN AUDITORÍA DE CUENTAS MEDICAS DE LA ESE HOSPITAL ROSARIO PUMAREJO DE LÓPEZ</t>
  </si>
  <si>
    <t>PROFESIONAL ESPECIALIZADO PARA EL CONTROL Y GESTIÓN DE LOS PROCESOS DE APOYO A LA ESE HOSPITAL ROSARIO PUMAREJO DE LÓPEZ</t>
  </si>
  <si>
    <t>PRESTACIÓN DE SERVICIOS PROFESIONALES DE APOYO A LA GESTIÓN DE PROYECTOS DE INVERSIÓN PÚBLICAS EN SALUD DE LA ESE HOSPITAL ROSARIO PUMAREJO DE LÓPEZ</t>
  </si>
  <si>
    <t>PRESTACIÓN DE SERVICIOS COMO PROFESIONAL DE GESTIÓN AMBIENTAL, PARA EL SISTEMA DE GESTIÓN AMBIENTAL DE LA ESE HOSPITAL ROSARIO PUMAREJO DE LÓPEZ</t>
  </si>
  <si>
    <t>PRESTACIÓN DE SERVICIOS DE APOYO A LA GESTIÓN COMO PROFESIONAL DEL ÁREA ADMINISTRATIVA O ASISTENCIAL, PARA REALIZAR FUNCIONES DEL ÁREA DE MERCADEO Y COMERCIALIZACIÓN DE BIENES Y SERVICIOS DE SALUD DE LA ESE HOSPITAL ROSARIO PUMAREJO DE LÓPEZ.</t>
  </si>
  <si>
    <t>PRESTACIÓN DE SERVICIOS TÉCNICOS ADMINISTRATIVOS COMO COORDINADOR DE GESTIÓN DOCUMENTAL DE LA ESE HOSPITAL ROSARIO PUMAREJO DE LÓPEZ</t>
  </si>
  <si>
    <t>PRESTACIÓN DE SERVICIOS COMO AUXILIAR ADMINISTRATIVO PARA EL SERVICIO DE ENTREGA DE CORRESPONDENCIA DE LA ESE HOSPITAL ROSARIO PUMAREJO DE LÓPEZ</t>
  </si>
  <si>
    <t>PRESTACIÓN DE SERVICIOS PROFESIONALES ESPECIALIZADOS PARA EL FUNCIONAMIENTO ADMINISTRATIVO Y TÉCNICO CIENTÍFICO DEL BANCO DE SANGRE, LABORATORIO CLÍNICO Y SERVICIO PRESTAFUNCIONAL DE LA ESE HOSPITAL ROSARIO PUMAREJO DE LÓPEZ</t>
  </si>
  <si>
    <t>PRESTACIÓN DE SERVICIOS COMO TÉCNICO ADMINISTRATIVO PARA APOYAR EL ÁREA DE LA OFICINA DE MANTENIMIENTO DE LA ESE HOSPITAL ROSARIO PUMAREJO DE LÓPEZ</t>
  </si>
  <si>
    <t>REALIZAR EL PROCESO ASISTENCIAL EN INSTRUMENTACIÓN QUIRÚRGICA EN LA ESE HOSPITAL ROSARIO PUMAREJO DE LÓPEZ</t>
  </si>
  <si>
    <t>PRESTACIÓN DE SERVICIOS PROFESIONALES ESPECIALIZADOS EN AUDITORIA CONCURRENTE DE LA ESE HOSPITAL ROSARIO PUMAREJO DE LÓPEZ</t>
  </si>
  <si>
    <t>PRESTACIÓN DE SERVICIOS COMO TÉCNICO ADMINISTRATIVO DE CONTABILIDAD PARA EL HOSPITAL ROSARIO PUMAREJO DE LÓPEZ</t>
  </si>
  <si>
    <t>PRESTACIÓN DE SERVICIOS PROFESIONALES DE APOYO AL ÁREA DE ALMACÉN DE LA ESE HOSPITAL ROSARIO PUMAREJO DE LÓPEZ</t>
  </si>
  <si>
    <t xml:space="preserve">TÉCNICOS EN SISTEMAS PARA EL MANTENIMIENTO, PREVENTIVO, CORRECTIVO DE EQUIPOS DE CÓMPUTO E IMPRESORAS, REDE DE DATOS DE LA ESE HOSPITAL ROSARIO PUMAREJO DE LÓPEZ </t>
  </si>
  <si>
    <t>APOYO AL ÁREA DE SISTEMAS EN EL PROCESO PARA GARANTIZAR LA SEGURIDAD DE LA TECNOLOGÍA DE LA INFORMACIÓN TI Y REALIZAR SEGUIMIENTO AL SISTEMA DE INFORMACIÓN Y BASE DE DATOS DE LA ESE HOSPITAL ROSARIO PUMAREJO DE LÓPEZ</t>
  </si>
  <si>
    <t>PRESTACIÓN DE SERVICIOS COMO AUXILIAR ADMINISTRATIVO DE ARCHIVO DE LA ESE HOSPITAL ROSARIO PUMAREJO DE LÓPEZ</t>
  </si>
  <si>
    <t>PRESTACIÓN DE SERVICIOS COMO AUXILIAR DE ARCHIVOS DE HISTORIAS CLÍNICAS DE LA ESE HOSPITAL ROSARIO PUMAREJO DE LÓPEZ</t>
  </si>
  <si>
    <t>PRESTACIÓN DE SERVICIOS COMO TÉCNICOS ADMINISTRATIVO SIAU EN LA ESE HOSPITAL ROSARIO PUMAREJO DE LÓPEZ</t>
  </si>
  <si>
    <t>PRESTACIÓN DE SERVICIOS COMO TÉCNICOS ADMINISTRATIVO CALL CENTER EN LA ESE HOSPITAL ROSARIO PUMAREJO DE LÓPEZ</t>
  </si>
  <si>
    <t>PRESTACIÓN DE SERVICIOS COMO AUXILIAR ÁREA DE LA SALUD PARA LA ESE HOSPITAL ROSARIO PUMAREJO DE LÓPEZ</t>
  </si>
  <si>
    <t>PRESTACIÓN DE SERVICIOS PROFESIONALES ESPECIALIZADOS DE AUDITORIA CONCURRENTE DE LA ESE HOSPITAL ROSARIO PUMAREJO DE LÓPEZ</t>
  </si>
  <si>
    <t>PRESTACIÓN DE SERVICIOS PROFESIONALES ESPECIALIZADOS EN AUDITORÍA DE CUENTAS MÉDICAS DEL HOSPITAL ROSARIO PUMAREJO DE LÓPEZ</t>
  </si>
  <si>
    <t>PRESTACIÓN DE SERVICIOS DE APOYO AL ÁREA DE REFERENCIA Y CONTRA REFERENCIA DE LA HOSPITAL ROSARIO PUMAREJO DE LÓPEZ</t>
  </si>
  <si>
    <t>PRESTACIÓN DE SERVICIOS COMO TÉCNICO ADMINISTRATIVO EN SALUD EN REFERENCIA Y CONTRA REFERENCIA PARA LA HOSPITAL ROSARIO PUMAREJO DE LÓPEZ</t>
  </si>
  <si>
    <t>PRESTACIÓN DE SERVICIOS COMO TÉCNICO ADMINISTRATIVO PARA AUDITOR DE CUENTAS MEDICAS DE LA ESE HOSPITAL ROSARIO PUMAREJO DE LÓPEZ</t>
  </si>
  <si>
    <t>PRESTACIÓN DE SERVICIOS COMO TÉCNICO ADMINISTRATIVO PARA AUDITOR DE CUENTAS DE LA ESE HOSPITAL ROSARIO PUMAREJO DE LÓPEZ</t>
  </si>
  <si>
    <t>PRESTACIÓN DE SERVICIOS PROFESIONALES MÉDICOS GENERAL PARA LOS SERVICIOS ASISTENCIALES DE LA ESE HOSPITAL ROSARIO PUMAREJO DE LÓPEZ</t>
  </si>
  <si>
    <t>PRESTACIÓN DE SERVICIOS COMO AUXILIAR DEL ÁREA DE SALUD PARA LA ESE HOSPITAL ROSARIO PUMAREJO DE LÓPEZ</t>
  </si>
  <si>
    <t>PRESTACIÓN DE SERVICIOS COMO AUXILIAR DE SERVICIOS FARMACÉUTICOS PARA EL ÁREA DE FARMACIA DE LA ESE HOSPITAL ROSARIO PUMAREJO DE LÓPEZ</t>
  </si>
  <si>
    <t>PRESTACIÓN DE SERVICIOS PROFESIONALES PARA LA AUDITORIA Y COBRO DE CARTERA DE CUENTAS MEDICAS DE LOS SERVICIOS PRESTADOS POR LA ESE HOSPITAL ROSARIO PUMAREJO DE LÓPEZ, DERIVADOS DE LA ATENCIONES REALIZADAS A LOS USUARIOS DE ACCIDENTES DE TRÁNSITO SOAT, TANTO PARA ASEGURADORAS COMO PARA LA ADMINISTRADORA DE LOS RECURSOS DEL SISTEMA GENERAL DE SEGURIDAD SOCIAL ADRES.</t>
  </si>
  <si>
    <t>SUMINISTRO DE BOLSAS DE ASEO PARA LA DISPOSICIÓN DE LOS RESIDUOS PELIGROSOS HOSPITALARIOS, RECICLABLES E INERTES GENERADOS EN LA ESE HOSPITAL ROSARIO PUMAREJO DE LÓPEZ, II NIVEL DE ATENCIÓN</t>
  </si>
  <si>
    <t>PRESTACIÓN DE SERVICIOS PROFESIONALES COMO NUTRICIONISTA EN LOS SERVICIOS ASISTENCIALES DE URGENCIAS, HOSPITALIZACIÓN, CONSULTA EXTERNA Y SERVICIO DE ALIMENTACIÓN EN LA ESE HOSPITAL ROSARIO PUMAREJO DE LÓPEZ</t>
  </si>
  <si>
    <t>PRESTACIÓN DE SERVICIOS COMO AUXILIAR ADMINISTRATIVO PARA EL ÁREA SIAU DE LA ESE HOSPITAL ROSARIO PUMAREJO DE LÓPEZ</t>
  </si>
  <si>
    <t>PRESTACIÓN DE SERVICIOS A TODO COSTO DE PRODUCCIÓN, SUMINISTRO Y DISTRIBUCIÓN DE DIETAS NORMALES Y TERAPÉUTICAS PARA PACIENTES Y DESAYUNOS Y ALMUERZOS A MÉDICOS INTERNOS DE LA ESE HOSPITAL ROSARIO PUMAREJO DE LÓPEZ</t>
  </si>
  <si>
    <t>CONTRATAR LA PRESTACIÓN DE SERVICIOS DE PROGRAMA DE ACONDICIONAMIENTO FÍSICO, MEDICINA DEPORTIVA Y GIMNASIO PARA LOS FUNCIONARIOS DE LA ESE HOSPITAL ROSARIO PUMAREJO DE LÓPEZ</t>
  </si>
  <si>
    <t>PRESTACIÓN DE SERVICIOS PROFESIONALES ESPECIALIZADOS COMO INTENSIVISTA PARA LOS SERVICIOS ASISTENCIALES EN LA ESE HOSPITAL ROSARIO PUMAREJO DE LÓPEZ</t>
  </si>
  <si>
    <t>PRESTACIÓN DE SERVICIOS ESPECIALIZADOS COMO ORTOPEDISTA PARA LOS SERVICIOS ASISTENCIALES DE LA ESE HOSPITAL ROSARIO PUMAREJO DE LÓPEZ</t>
  </si>
  <si>
    <t>PRESTACIÓN DE SERVICIOS COMO AUXILIAR ADMINISTRATIVO DE FACTURACIÓN EN LA ESE HOSPITAL ROSARIO PUMAREJO DE LÓPEZ</t>
  </si>
  <si>
    <t>COMPRA DE NEVERAS PORTÁTILES PARA LOS SERVICIOS DE LABORATORIO Y BANCO DE SANGRE DE LA ESE HOSPITAL ROSARIO PUMAREJO DE LÓPEZ</t>
  </si>
  <si>
    <t>CONTRATAR EL PROCESO INTEGRAL DE LAVANDERÍA, EN EL CUAL SE INCLUYE PERSONAL, INSUMOS, ELEMENTOS, MAQUINARIAS Y ACCESORIOS PARA LA ESE HOSPITAL ROSARIO PUMAREJO DE LÓPEZ</t>
  </si>
  <si>
    <t>CONTRATAR LA PRESTACIÓN DE SERVICIOS PROFESIONALES EN SALUD PARA REALIZAR EXÁMENES MÉDICOS, CLÍNICOS PARA ADMISIÓN, PERIÓDICOS, OCUPACIONALES, CAMBIO DE OCUPACIÓN, REINGRESO AL TRABAJO, Y RETIRO Y OTRAS SITUACIONES QUE ALTEREN O PUEDAN TRADUCIRSE EN RIESGO PARA LA SALUD DE LOS TRABAJADORES AL PERSONAL DE PLANTA DE LA ESE HOSPITAL ROSARIO PUMAREJO DE LÓPEZ</t>
  </si>
  <si>
    <t>SERVICIO INTEGRAL DE FOTOCOPIADO, IMPRESIÓN Y SCANNER, CON SU INSTALACIÓN, PUESTA EN FUNCIONAMIENTO, MANTENIMIENTO PREVENTIVO Y CORRECTIVO, SUMINISTRO DE LOS ACCESORIOS E INSUMOS NECESARIOS PARA LA PRESTACIÓN DEL SERVICIO, CON DESTINO A LAS DIFERENTES ÁREAS DE LA ESE HOSPITAL ROSARIO PUMAREJO DE LÓPEZ</t>
  </si>
  <si>
    <t>PLAZO EJECUCION CONTRATO (DIAS)</t>
  </si>
  <si>
    <t>PLAZO</t>
  </si>
  <si>
    <t>CORTE</t>
  </si>
  <si>
    <t xml:space="preserve">FECHA CORTE </t>
  </si>
  <si>
    <t>EJECUCION CONTRACTUAL</t>
  </si>
  <si>
    <t xml:space="preserve">DIAS LABORADOS </t>
  </si>
  <si>
    <t>% EJECUCICON</t>
  </si>
  <si>
    <t>FECHA TERMINACION + prorroga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</si>
</sst>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 #,##0.00_-;\-&quot;$&quot;\ * #,##0.00_-;_-&quot;$&quot;\ * &quot;-&quot;??_-;_-@_-"/>
    <numFmt numFmtId="164" formatCode="d/m/yyyy"/>
    <numFmt numFmtId="165" formatCode="_-&quot;$&quot;\ * #,##0_-;\-&quot;$&quot;\ * #,##0_-;_-&quot;$&quot;\ * &quot;-&quot;??_-;_-@_-"/>
  </numFmts>
  <fonts count="20" x14ac:knownFonts="1">
    <font>
      <sz val="11"/>
      <color theme="1"/>
      <name val="Calibri"/>
      <family val="2"/>
      <scheme val="minor"/>
    </font>
    <font>
      <b/>
      <sz val="9"/>
      <color theme="1"/>
      <name val="Arial"/>
      <family val="2"/>
    </font>
    <font>
      <b/>
      <sz val="9"/>
      <color rgb="FF000000"/>
      <name val="Arial"/>
      <family val="2"/>
    </font>
    <font>
      <b/>
      <sz val="9"/>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sz val="10"/>
      <color theme="1"/>
      <name val="Calibri"/>
      <family val="2"/>
      <scheme val="minor"/>
    </font>
    <font>
      <b/>
      <sz val="10"/>
      <color theme="1"/>
      <name val="Calibri"/>
      <family val="2"/>
      <scheme val="minor"/>
    </font>
    <font>
      <b/>
      <sz val="18"/>
      <color theme="1"/>
      <name val="Calibri"/>
      <family val="2"/>
      <scheme val="minor"/>
    </font>
    <font>
      <b/>
      <sz val="18"/>
      <name val="Calibri"/>
      <family val="2"/>
      <scheme val="minor"/>
    </font>
    <font>
      <u/>
      <sz val="11"/>
      <color theme="10"/>
      <name val="Calibri"/>
      <family val="2"/>
      <scheme val="minor"/>
    </font>
    <font>
      <b/>
      <sz val="8"/>
      <color theme="1"/>
      <name val="Arial"/>
      <family val="2"/>
    </font>
    <font>
      <sz val="8"/>
      <color theme="1"/>
      <name val="Calibri"/>
      <family val="2"/>
      <scheme val="minor"/>
    </font>
    <font>
      <u/>
      <sz val="8"/>
      <color rgb="FF0000FF"/>
      <name val="Calibri"/>
      <family val="2"/>
      <scheme val="minor"/>
    </font>
    <font>
      <u/>
      <sz val="8"/>
      <color theme="10"/>
      <name val="Calibri"/>
      <family val="2"/>
      <scheme val="minor"/>
    </font>
    <font>
      <sz val="10"/>
      <color rgb="FF000000"/>
      <name val="Calibri"/>
      <family val="2"/>
      <scheme val="minor"/>
    </font>
    <font>
      <b/>
      <sz val="7"/>
      <color theme="1"/>
      <name val="Arial"/>
      <family val="2"/>
    </font>
    <font>
      <sz val="9"/>
      <color theme="1"/>
      <name val="Calibri"/>
      <family val="2"/>
      <scheme val="minor"/>
    </font>
    <font>
      <sz val="9"/>
      <color theme="1"/>
      <name val="Arial"/>
      <family val="2"/>
    </font>
  </fonts>
  <fills count="14">
    <fill>
      <patternFill patternType="none"/>
    </fill>
    <fill>
      <patternFill patternType="gray125"/>
    </fill>
    <fill>
      <patternFill patternType="solid">
        <fgColor theme="0"/>
        <bgColor indexed="64"/>
      </patternFill>
    </fill>
    <fill>
      <patternFill patternType="solid">
        <fgColor theme="8" tint="0.59999389629810485"/>
        <bgColor rgb="FFB8CCE4"/>
      </patternFill>
    </fill>
    <fill>
      <patternFill patternType="solid">
        <fgColor theme="8" tint="0.59999389629810485"/>
        <bgColor rgb="FF99CCFF"/>
      </patternFill>
    </fill>
    <fill>
      <patternFill patternType="solid">
        <fgColor theme="8" tint="0.59999389629810485"/>
        <bgColor rgb="FFDBE5F1"/>
      </patternFill>
    </fill>
    <fill>
      <patternFill patternType="solid">
        <fgColor theme="8" tint="0.39997558519241921"/>
        <bgColor indexed="64"/>
      </patternFill>
    </fill>
    <fill>
      <patternFill patternType="solid">
        <fgColor theme="8" tint="0.39997558519241921"/>
        <bgColor rgb="FFB8CCE4"/>
      </patternFill>
    </fill>
    <fill>
      <patternFill patternType="solid">
        <fgColor theme="8"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8" tint="0.39997558519241921"/>
        <bgColor rgb="FFDBE5F1"/>
      </patternFill>
    </fill>
    <fill>
      <patternFill patternType="solid">
        <fgColor theme="4" tint="0.79998168889431442"/>
        <bgColor rgb="FFFFFF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s>
  <cellStyleXfs count="4">
    <xf numFmtId="0" fontId="0" fillId="0" borderId="0"/>
    <xf numFmtId="44" fontId="4" fillId="0" borderId="0" applyFont="0" applyFill="0" applyBorder="0" applyAlignment="0" applyProtection="0"/>
    <xf numFmtId="0" fontId="11" fillId="0" borderId="0" applyNumberFormat="0" applyFill="0" applyBorder="0" applyAlignment="0" applyProtection="0"/>
    <xf numFmtId="9" fontId="4" fillId="0" borderId="0" applyFont="0" applyFill="0" applyBorder="0" applyAlignment="0" applyProtection="0"/>
  </cellStyleXfs>
  <cellXfs count="82">
    <xf numFmtId="0" fontId="0" fillId="0" borderId="0" xfId="0"/>
    <xf numFmtId="0" fontId="7" fillId="0" borderId="1" xfId="0" applyFont="1" applyFill="1" applyBorder="1" applyAlignment="1">
      <alignment vertical="center" wrapText="1"/>
    </xf>
    <xf numFmtId="14" fontId="7"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1" fontId="9" fillId="0" borderId="1" xfId="0" applyNumberFormat="1" applyFont="1" applyFill="1" applyBorder="1" applyAlignment="1">
      <alignment horizontal="center" vertical="center" wrapText="1"/>
    </xf>
    <xf numFmtId="14" fontId="7" fillId="0" borderId="1" xfId="0" applyNumberFormat="1" applyFont="1" applyBorder="1" applyAlignment="1">
      <alignment horizontal="center" vertical="center" wrapText="1"/>
    </xf>
    <xf numFmtId="49" fontId="1" fillId="3" borderId="1" xfId="0" applyNumberFormat="1"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165" fontId="7" fillId="0" borderId="1" xfId="1" applyNumberFormat="1" applyFont="1" applyFill="1" applyBorder="1" applyAlignment="1">
      <alignment vertical="center" wrapText="1"/>
    </xf>
    <xf numFmtId="165" fontId="6" fillId="3" borderId="2" xfId="1"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9" fontId="7" fillId="0" borderId="1" xfId="3" applyFont="1" applyFill="1" applyBorder="1" applyAlignment="1">
      <alignment horizontal="center" vertical="center" wrapText="1"/>
    </xf>
    <xf numFmtId="165" fontId="7" fillId="8" borderId="2" xfId="0" applyNumberFormat="1" applyFont="1" applyFill="1" applyBorder="1" applyAlignment="1">
      <alignment vertical="center" wrapText="1"/>
    </xf>
    <xf numFmtId="0" fontId="7" fillId="8" borderId="2" xfId="0" applyFont="1" applyFill="1" applyBorder="1" applyAlignment="1">
      <alignment horizontal="center" vertical="center" wrapText="1"/>
    </xf>
    <xf numFmtId="0" fontId="7" fillId="1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0" fillId="0" borderId="0" xfId="0" applyAlignment="1">
      <alignment horizontal="center"/>
    </xf>
    <xf numFmtId="9" fontId="0" fillId="0" borderId="0" xfId="3" applyFont="1"/>
    <xf numFmtId="14" fontId="0" fillId="0" borderId="0" xfId="0" applyNumberFormat="1"/>
    <xf numFmtId="9" fontId="0" fillId="0" borderId="0" xfId="0" applyNumberFormat="1"/>
    <xf numFmtId="1" fontId="18" fillId="9" borderId="1" xfId="3" applyNumberFormat="1" applyFont="1" applyFill="1" applyBorder="1" applyAlignment="1">
      <alignment horizontal="center" vertical="center" wrapText="1"/>
    </xf>
    <xf numFmtId="9" fontId="18" fillId="9" borderId="1" xfId="3" applyFont="1" applyFill="1" applyBorder="1" applyAlignment="1">
      <alignment horizontal="center" vertical="center" wrapText="1"/>
    </xf>
    <xf numFmtId="0" fontId="5" fillId="0" borderId="0" xfId="0" applyFont="1" applyAlignment="1">
      <alignment vertical="top" wrapText="1"/>
    </xf>
    <xf numFmtId="0" fontId="9" fillId="0" borderId="1" xfId="0" applyFont="1" applyFill="1" applyBorder="1" applyAlignment="1">
      <alignment horizontal="center" vertical="top" wrapText="1"/>
    </xf>
    <xf numFmtId="0" fontId="16" fillId="0" borderId="1" xfId="0" applyFont="1" applyBorder="1" applyAlignment="1">
      <alignment vertical="top" wrapText="1"/>
    </xf>
    <xf numFmtId="165" fontId="7" fillId="0" borderId="1" xfId="1" applyNumberFormat="1" applyFont="1" applyFill="1" applyBorder="1" applyAlignment="1">
      <alignment vertical="top" wrapText="1"/>
    </xf>
    <xf numFmtId="0" fontId="7" fillId="0" borderId="1" xfId="0" applyFont="1" applyFill="1" applyBorder="1" applyAlignment="1">
      <alignment horizontal="center" vertical="top" wrapText="1"/>
    </xf>
    <xf numFmtId="14" fontId="7" fillId="0" borderId="1" xfId="0" applyNumberFormat="1" applyFont="1" applyFill="1" applyBorder="1" applyAlignment="1">
      <alignment horizontal="center" vertical="top" wrapText="1"/>
    </xf>
    <xf numFmtId="0" fontId="7" fillId="0" borderId="1" xfId="1" applyNumberFormat="1" applyFont="1" applyFill="1" applyBorder="1" applyAlignment="1">
      <alignment horizontal="center" vertical="top" wrapText="1"/>
    </xf>
    <xf numFmtId="165" fontId="7" fillId="2" borderId="1" xfId="1" applyNumberFormat="1" applyFont="1" applyFill="1" applyBorder="1" applyAlignment="1">
      <alignment horizontal="right" vertical="top" wrapText="1"/>
    </xf>
    <xf numFmtId="165" fontId="7" fillId="0" borderId="1" xfId="1" applyNumberFormat="1" applyFont="1" applyFill="1" applyBorder="1" applyAlignment="1">
      <alignment horizontal="right" vertical="top" wrapText="1"/>
    </xf>
    <xf numFmtId="165" fontId="7" fillId="9" borderId="1" xfId="1" applyNumberFormat="1" applyFont="1" applyFill="1" applyBorder="1" applyAlignment="1">
      <alignment vertical="top" wrapText="1"/>
    </xf>
    <xf numFmtId="165" fontId="7" fillId="11" borderId="1" xfId="1" applyNumberFormat="1" applyFont="1" applyFill="1" applyBorder="1" applyAlignment="1">
      <alignment vertical="top" wrapText="1"/>
    </xf>
    <xf numFmtId="14" fontId="18" fillId="9" borderId="1" xfId="3" applyNumberFormat="1" applyFont="1" applyFill="1" applyBorder="1" applyAlignment="1">
      <alignment horizontal="center" vertical="top" wrapText="1"/>
    </xf>
    <xf numFmtId="1" fontId="18" fillId="9" borderId="1" xfId="3" applyNumberFormat="1" applyFont="1" applyFill="1" applyBorder="1" applyAlignment="1">
      <alignment horizontal="center" vertical="top" wrapText="1"/>
    </xf>
    <xf numFmtId="9" fontId="18" fillId="9" borderId="1" xfId="3" applyFont="1" applyFill="1" applyBorder="1" applyAlignment="1">
      <alignment horizontal="center" vertical="top" wrapText="1"/>
    </xf>
    <xf numFmtId="0" fontId="15" fillId="0" borderId="1" xfId="2" applyFont="1" applyBorder="1" applyAlignment="1">
      <alignment vertical="top" wrapText="1"/>
    </xf>
    <xf numFmtId="0" fontId="0" fillId="0" borderId="0" xfId="0" applyAlignment="1">
      <alignment vertical="top"/>
    </xf>
    <xf numFmtId="0" fontId="14" fillId="0" borderId="1" xfId="0" applyFont="1" applyBorder="1" applyAlignment="1">
      <alignment vertical="top" wrapText="1"/>
    </xf>
    <xf numFmtId="0" fontId="15" fillId="0" borderId="1" xfId="2" applyNumberFormat="1" applyFont="1" applyBorder="1" applyAlignment="1">
      <alignment vertical="top" wrapText="1"/>
    </xf>
    <xf numFmtId="0" fontId="7" fillId="2" borderId="1" xfId="1" applyNumberFormat="1" applyFont="1" applyFill="1" applyBorder="1" applyAlignment="1">
      <alignment horizontal="center" vertical="top" wrapText="1"/>
    </xf>
    <xf numFmtId="0" fontId="15" fillId="0" borderId="1" xfId="2" applyNumberFormat="1" applyFont="1" applyFill="1" applyBorder="1" applyAlignment="1">
      <alignment vertical="top" wrapText="1"/>
    </xf>
    <xf numFmtId="14" fontId="7" fillId="0" borderId="1" xfId="0" applyNumberFormat="1" applyFont="1" applyBorder="1" applyAlignment="1">
      <alignment horizontal="center" vertical="top" wrapText="1"/>
    </xf>
    <xf numFmtId="14" fontId="19" fillId="13" borderId="1" xfId="0" applyNumberFormat="1" applyFont="1" applyFill="1" applyBorder="1" applyAlignment="1">
      <alignment horizontal="center" vertical="top" wrapText="1"/>
    </xf>
    <xf numFmtId="49" fontId="9" fillId="0" borderId="1" xfId="0" applyNumberFormat="1" applyFont="1" applyFill="1" applyBorder="1" applyAlignment="1">
      <alignment horizontal="center" vertical="top" wrapText="1"/>
    </xf>
    <xf numFmtId="1" fontId="9" fillId="0" borderId="1" xfId="0" applyNumberFormat="1" applyFont="1" applyFill="1" applyBorder="1" applyAlignment="1">
      <alignment horizontal="center" vertical="top" wrapText="1"/>
    </xf>
    <xf numFmtId="1" fontId="9" fillId="2" borderId="1" xfId="0" applyNumberFormat="1" applyFont="1" applyFill="1" applyBorder="1" applyAlignment="1">
      <alignment horizontal="center" vertical="top" wrapText="1"/>
    </xf>
    <xf numFmtId="0" fontId="13" fillId="0" borderId="1" xfId="1" applyNumberFormat="1" applyFont="1" applyFill="1" applyBorder="1" applyAlignment="1">
      <alignment vertical="top" wrapText="1"/>
    </xf>
    <xf numFmtId="165" fontId="7" fillId="2" borderId="1" xfId="1" applyNumberFormat="1" applyFont="1" applyFill="1" applyBorder="1" applyAlignment="1">
      <alignment vertical="top" wrapText="1"/>
    </xf>
    <xf numFmtId="0" fontId="7" fillId="2" borderId="1" xfId="0" applyFont="1" applyFill="1" applyBorder="1" applyAlignment="1">
      <alignment horizontal="center" vertical="top" wrapText="1"/>
    </xf>
    <xf numFmtId="0" fontId="11" fillId="2" borderId="1" xfId="2" applyNumberFormat="1" applyFill="1" applyBorder="1" applyAlignment="1">
      <alignment vertical="top" wrapText="1"/>
    </xf>
    <xf numFmtId="1" fontId="10" fillId="2" borderId="1" xfId="0" applyNumberFormat="1" applyFont="1" applyFill="1" applyBorder="1" applyAlignment="1">
      <alignment horizontal="center" vertical="top" wrapText="1"/>
    </xf>
    <xf numFmtId="0" fontId="18" fillId="9" borderId="1" xfId="3" applyNumberFormat="1" applyFont="1" applyFill="1" applyBorder="1" applyAlignment="1">
      <alignment horizontal="center" vertical="top" wrapText="1"/>
    </xf>
    <xf numFmtId="0" fontId="9" fillId="0" borderId="0" xfId="0" applyFont="1" applyAlignment="1">
      <alignment horizontal="center" vertical="top" wrapText="1"/>
    </xf>
    <xf numFmtId="0" fontId="7" fillId="0" borderId="0" xfId="0" applyFont="1" applyAlignment="1">
      <alignment vertical="top" wrapText="1"/>
    </xf>
    <xf numFmtId="165" fontId="7" fillId="0" borderId="0" xfId="0" applyNumberFormat="1" applyFont="1" applyAlignment="1">
      <alignment vertical="top" wrapText="1"/>
    </xf>
    <xf numFmtId="0" fontId="7" fillId="0" borderId="0" xfId="1" applyNumberFormat="1" applyFont="1" applyAlignment="1">
      <alignment horizontal="center" vertical="top" wrapText="1"/>
    </xf>
    <xf numFmtId="165" fontId="7" fillId="0" borderId="0" xfId="1" applyNumberFormat="1" applyFont="1" applyAlignment="1">
      <alignment horizontal="right" vertical="top" wrapText="1"/>
    </xf>
    <xf numFmtId="165" fontId="7" fillId="0" borderId="0" xfId="1" applyNumberFormat="1" applyFont="1" applyAlignment="1">
      <alignment vertical="top" wrapText="1"/>
    </xf>
    <xf numFmtId="44" fontId="7" fillId="0" borderId="0" xfId="1" applyFont="1" applyAlignment="1">
      <alignment horizontal="center" vertical="top" wrapText="1"/>
    </xf>
    <xf numFmtId="1" fontId="7" fillId="0" borderId="0" xfId="1" applyNumberFormat="1" applyFont="1" applyAlignment="1">
      <alignment horizontal="center" vertical="top" wrapText="1"/>
    </xf>
    <xf numFmtId="1" fontId="7" fillId="0" borderId="0" xfId="3" applyNumberFormat="1" applyFont="1" applyAlignment="1">
      <alignment horizontal="center" vertical="top" wrapText="1"/>
    </xf>
    <xf numFmtId="0" fontId="13" fillId="0" borderId="0" xfId="1" applyNumberFormat="1" applyFont="1" applyAlignment="1">
      <alignment vertical="top" wrapText="1"/>
    </xf>
    <xf numFmtId="0" fontId="2" fillId="4" borderId="1" xfId="0" applyFont="1" applyFill="1" applyBorder="1" applyAlignment="1">
      <alignment horizontal="center" vertical="center" wrapText="1"/>
    </xf>
    <xf numFmtId="0" fontId="6" fillId="3" borderId="4" xfId="1" applyNumberFormat="1" applyFont="1" applyFill="1" applyBorder="1" applyAlignment="1">
      <alignment horizontal="center" vertical="center" wrapText="1"/>
    </xf>
    <xf numFmtId="165" fontId="6" fillId="3" borderId="4" xfId="1" applyNumberFormat="1" applyFont="1" applyFill="1" applyBorder="1" applyAlignment="1">
      <alignment horizontal="center" vertical="center" wrapText="1"/>
    </xf>
    <xf numFmtId="0" fontId="17" fillId="12" borderId="1" xfId="0" applyFont="1" applyFill="1" applyBorder="1" applyAlignment="1">
      <alignment horizontal="center" vertical="center" wrapText="1"/>
    </xf>
    <xf numFmtId="1" fontId="17" fillId="12" borderId="1" xfId="0" applyNumberFormat="1" applyFont="1" applyFill="1" applyBorder="1" applyAlignment="1">
      <alignment horizontal="center" vertical="center" wrapText="1"/>
    </xf>
    <xf numFmtId="1" fontId="17" fillId="7" borderId="1" xfId="3"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8" fillId="6" borderId="6" xfId="0" applyFont="1" applyFill="1" applyBorder="1" applyAlignment="1">
      <alignment horizontal="center" vertical="top" wrapText="1"/>
    </xf>
    <xf numFmtId="0" fontId="8" fillId="6" borderId="5" xfId="0" applyFont="1" applyFill="1" applyBorder="1" applyAlignment="1">
      <alignment horizontal="center" vertical="top" wrapText="1"/>
    </xf>
    <xf numFmtId="0" fontId="12" fillId="7" borderId="1" xfId="1" applyNumberFormat="1" applyFont="1" applyFill="1" applyBorder="1" applyAlignment="1">
      <alignment horizontal="center" vertical="top" wrapText="1"/>
    </xf>
    <xf numFmtId="44" fontId="6" fillId="7" borderId="1" xfId="1" applyFont="1" applyFill="1" applyBorder="1" applyAlignment="1">
      <alignment horizontal="center" vertical="top" wrapText="1"/>
    </xf>
    <xf numFmtId="165" fontId="6" fillId="3" borderId="3" xfId="1" applyNumberFormat="1" applyFont="1" applyFill="1" applyBorder="1" applyAlignment="1">
      <alignment horizontal="center" vertical="top" wrapText="1"/>
    </xf>
    <xf numFmtId="165" fontId="6" fillId="3" borderId="4" xfId="1" applyNumberFormat="1" applyFont="1" applyFill="1" applyBorder="1" applyAlignment="1">
      <alignment horizontal="center" vertical="top" wrapText="1"/>
    </xf>
    <xf numFmtId="165" fontId="6" fillId="7" borderId="3" xfId="1" applyNumberFormat="1" applyFont="1" applyFill="1" applyBorder="1" applyAlignment="1">
      <alignment horizontal="center" vertical="top" wrapText="1"/>
    </xf>
    <xf numFmtId="165" fontId="6" fillId="7" borderId="4" xfId="1" applyNumberFormat="1" applyFont="1" applyFill="1" applyBorder="1" applyAlignment="1">
      <alignment horizontal="center" vertical="top" wrapText="1"/>
    </xf>
    <xf numFmtId="0" fontId="6" fillId="5" borderId="1" xfId="0" applyFont="1" applyFill="1" applyBorder="1" applyAlignment="1">
      <alignment horizontal="center" vertical="top" wrapText="1"/>
    </xf>
    <xf numFmtId="1" fontId="6" fillId="5" borderId="1" xfId="0" applyNumberFormat="1" applyFont="1" applyFill="1" applyBorder="1" applyAlignment="1">
      <alignment horizontal="center" vertical="top" wrapText="1"/>
    </xf>
  </cellXfs>
  <cellStyles count="4">
    <cellStyle name="Hipervínculo" xfId="2" builtinId="8"/>
    <cellStyle name="Moneda" xfId="1" builtinId="4"/>
    <cellStyle name="Normal" xfId="0" builtinId="0"/>
    <cellStyle name="Porcentaje" xfId="3" builtinId="5"/>
  </cellStyles>
  <dxfs count="24">
    <dxf>
      <font>
        <color rgb="FF000080"/>
      </font>
      <fill>
        <patternFill patternType="solid">
          <fgColor rgb="FFFF9900"/>
          <bgColor rgb="FFFF9900"/>
        </patternFill>
      </fill>
    </dxf>
    <dxf>
      <font>
        <color rgb="FF008000"/>
      </font>
      <fill>
        <patternFill patternType="solid">
          <fgColor rgb="FFCCFFCC"/>
          <bgColor rgb="FFCCFFCC"/>
        </patternFill>
      </fill>
    </dxf>
    <dxf>
      <font>
        <color rgb="FF000080"/>
      </font>
      <fill>
        <patternFill patternType="solid">
          <fgColor rgb="FFFF9900"/>
          <bgColor rgb="FFFF9900"/>
        </patternFill>
      </fill>
    </dxf>
    <dxf>
      <font>
        <color rgb="FF008000"/>
      </font>
      <fill>
        <patternFill patternType="solid">
          <fgColor rgb="FFCCFFCC"/>
          <bgColor rgb="FFCCFFCC"/>
        </patternFill>
      </fill>
    </dxf>
    <dxf>
      <font>
        <color rgb="FFFFFFFF"/>
      </font>
      <fill>
        <patternFill patternType="solid">
          <fgColor rgb="FFFF0000"/>
          <bgColor rgb="FFFF0000"/>
        </patternFill>
      </fill>
    </dxf>
    <dxf>
      <font>
        <color rgb="FF000080"/>
      </font>
      <fill>
        <patternFill patternType="solid">
          <fgColor rgb="FFFF9900"/>
          <bgColor rgb="FFFF9900"/>
        </patternFill>
      </fill>
    </dxf>
    <dxf>
      <font>
        <color rgb="FF008000"/>
      </font>
      <fill>
        <patternFill patternType="solid">
          <fgColor rgb="FFCCFFCC"/>
          <bgColor rgb="FFCCFFCC"/>
        </patternFill>
      </fill>
    </dxf>
    <dxf>
      <font>
        <color rgb="FFFFFFFF"/>
      </font>
      <fill>
        <patternFill patternType="solid">
          <fgColor rgb="FFFF0000"/>
          <bgColor rgb="FFFF0000"/>
        </patternFill>
      </fill>
    </dxf>
    <dxf>
      <font>
        <color rgb="FF000080"/>
      </font>
      <fill>
        <patternFill patternType="solid">
          <fgColor rgb="FFFF9900"/>
          <bgColor rgb="FFFF9900"/>
        </patternFill>
      </fill>
    </dxf>
    <dxf>
      <font>
        <color rgb="FF008000"/>
      </font>
      <fill>
        <patternFill patternType="solid">
          <fgColor rgb="FFCCFFCC"/>
          <bgColor rgb="FFCCFFCC"/>
        </patternFill>
      </fill>
    </dxf>
    <dxf>
      <font>
        <color rgb="FFFFFFFF"/>
      </font>
      <fill>
        <patternFill patternType="solid">
          <fgColor rgb="FFFF0000"/>
          <bgColor rgb="FFFF0000"/>
        </patternFill>
      </fill>
    </dxf>
    <dxf>
      <font>
        <color rgb="FFFFFFFF"/>
      </font>
      <fill>
        <patternFill patternType="solid">
          <fgColor rgb="FFFF0000"/>
          <bgColor rgb="FFFF0000"/>
        </patternFill>
      </fill>
    </dxf>
    <dxf>
      <font>
        <color rgb="FF000080"/>
      </font>
      <fill>
        <patternFill patternType="solid">
          <fgColor rgb="FFFF9900"/>
          <bgColor rgb="FFFF9900"/>
        </patternFill>
      </fill>
    </dxf>
    <dxf>
      <font>
        <color rgb="FF008000"/>
      </font>
      <fill>
        <patternFill patternType="solid">
          <fgColor rgb="FFCCFFCC"/>
          <bgColor rgb="FFCCFFCC"/>
        </patternFill>
      </fill>
    </dxf>
    <dxf>
      <font>
        <color rgb="FFFFFFFF"/>
      </font>
      <fill>
        <patternFill patternType="solid">
          <fgColor rgb="FFFF0000"/>
          <bgColor rgb="FFFF0000"/>
        </patternFill>
      </fill>
    </dxf>
    <dxf>
      <font>
        <color rgb="FF000080"/>
      </font>
      <fill>
        <patternFill patternType="solid">
          <fgColor rgb="FFFF9900"/>
          <bgColor rgb="FFFF9900"/>
        </patternFill>
      </fill>
    </dxf>
    <dxf>
      <font>
        <color rgb="FF008000"/>
      </font>
      <fill>
        <patternFill patternType="solid">
          <fgColor rgb="FFCCFFCC"/>
          <bgColor rgb="FFCCFFCC"/>
        </patternFill>
      </fill>
    </dxf>
    <dxf>
      <font>
        <color rgb="FFFFFFFF"/>
      </font>
      <fill>
        <patternFill patternType="solid">
          <fgColor rgb="FFFF0000"/>
          <bgColor rgb="FFFF0000"/>
        </patternFill>
      </fill>
    </dxf>
    <dxf>
      <font>
        <color rgb="FF000080"/>
      </font>
      <fill>
        <patternFill patternType="solid">
          <fgColor rgb="FFFF9900"/>
          <bgColor rgb="FFFF9900"/>
        </patternFill>
      </fill>
    </dxf>
    <dxf>
      <font>
        <color rgb="FF008000"/>
      </font>
      <fill>
        <patternFill patternType="solid">
          <fgColor rgb="FFCCFFCC"/>
          <bgColor rgb="FFCCFFCC"/>
        </patternFill>
      </fill>
    </dxf>
    <dxf>
      <font>
        <color rgb="FFFFFFFF"/>
      </font>
      <fill>
        <patternFill patternType="solid">
          <fgColor rgb="FFFF0000"/>
          <bgColor rgb="FFFF0000"/>
        </patternFill>
      </fill>
    </dxf>
    <dxf>
      <font>
        <color rgb="FF000080"/>
      </font>
      <fill>
        <patternFill patternType="solid">
          <fgColor rgb="FFFF9900"/>
          <bgColor rgb="FFFF9900"/>
        </patternFill>
      </fill>
    </dxf>
    <dxf>
      <font>
        <color rgb="FF008000"/>
      </font>
      <fill>
        <patternFill patternType="solid">
          <fgColor rgb="FFCCFFCC"/>
          <bgColor rgb="FFCCFFCC"/>
        </patternFill>
      </fill>
    </dxf>
    <dxf>
      <font>
        <color rgb="FFFFFFFF"/>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22-4-13037470&amp;g-recaptcha-response=03AIIukziQXVjjLNPTc9DyZJ3rXqhvt4S-CpqtnljZj9AesfH5QX3n0POz8hJ0GJeWVJ_-St_q9DCbQ8KPAGLzBH6uSDW7m6-EE26ZO3C_2_WuKZk0GoX2cfJYzFE3whyseTn-uKXqbEc181RCvMuy9qaE_vugoqP4M8cYVZbJenQMNKNBHmqYukQPrN4h5ljO1d-Zldja2goHAZyXx7AwPizMJZqgX2w5xk5YLjg_YGFbKfAzkVIxOSjRyalNNF12spXyuJnlQpSfN3iPFYeIxUjMdV4k7vRJ13FhH7tF7ye4R7nR7xKW5gz0e-gxHdu1YHwEN865cnC1Px78_PEb-WPiMj88bqOMu0h8BBQNHee_H3vzfhAfMH8Gm18n_5vcIPoi_HMRvbrnHOSOvdt8CgILXBh40NvyMv8eGlF89RVAG_P3XLoN9wgCetkKTufs5z0VRsIR32y4woBzF8dVV0zG8INohbSZKwa2LUYRR1yGxq1eQqwARKIQTFWKiMaRo2TrnyRTjCwy" TargetMode="External"/><Relationship Id="rId671" Type="http://schemas.openxmlformats.org/officeDocument/2006/relationships/hyperlink" Target="https://www.contratos.gov.co/consultas/detalleProceso.do?numConstancia=22-4-13106245&amp;g-recaptcha-response=03AIIukziEb97L-rTWiL2FbIhNqfOD_d048TbNKSwAbuhmLmoCCkuoO-6MUMlVyW0QDCvtAi6JFt_y3ZhFsDDQuxSkXnJZyORiPJhKwZNW30QwBD7f_8jYvzxdAlDla4Md5juUL55q3XAvzrk_aQwR8xFy1Na3JxEGivX5Rg_w1bBkaeq4eOMEu0t_qq8SZVM0Q99vdQftwepqobZCrRPihLoZGgZghjsVEUFeAL_N5g4ZDDV-Tzq-7OpWH2hzrv4bSSvmY9kehLRFW6o2t7iGs6yep3otvctcZcEChNXaxYPY3TY6qnE8jq54Zac1WsG_adx_woOjGjYNPw_jENtkCQJk-y_SgaOlWuxCsRHCxJL8lgWfJPdbtNHRcMFZmRtl5Xy_XYfZRaAjKLWJT5yamtd83YsaOiHo2Fmx2z2Y2Yokk84EtkOZqRn-soLIiKDIKSTQe72PV79ckz9LjYt8gAy6NZmgzIGYF7wUSQJSZEUITlNbyb44LSurXHA8FA_u2zCdOchY83GmH6atDvHDzvHP19GDrzlOOw" TargetMode="External"/><Relationship Id="rId769" Type="http://schemas.openxmlformats.org/officeDocument/2006/relationships/hyperlink" Target="https://www.contratos.gov.co/consultas/detalleProceso.do?numConstancia=22-4-13140746&amp;g-recaptcha-response=03AIIukzjhmbuxv6A3zSR41jJ4jj60h82BxRdmZMCi9priw29b4FJTIhjyc6XUrXDnfti90nVk0kBfhwX1iT2M0FGOk_Cq9uXBERx1ysKZIk6q3-gj2b8ldLG2hejAucFReJy1gojiIy97nCegAFkIKlvXEUy8mLX-UK3qLxYAZl_wOach43lH4emHJvOXeGZsBjdahgPsxJKid-z6PhEAMSJ3xeznLIWl4XsrjeJQR4y_Epu4YxtTxemasRG-3JAy-qSyqjpALXuNEfcMQjpjREKVdP82-Em9HTLsJXh-jopCTwMVobtcOF50yE7PEojVDjyOwTEIim39ZEroCnV8-yhKp5D6FoyUZDcrdIyNLrWZmJOWsoEFuGDIm7vWOrbZCzBTPAMWZfAi88ncPM4QtswWqNp-tQ0v7fcgGnoIRP7iL9vuYfIYQ4BElFHIFoTLLaj9B1HXNVxukhsq3lY0Ks2D6I74_LX5EC2hRuDR-71YIFpqctn9TkghP4ifB7FPx9DjDcXhRJkC" TargetMode="External"/><Relationship Id="rId976" Type="http://schemas.openxmlformats.org/officeDocument/2006/relationships/hyperlink" Target="https://www.secop.gov.co/CO1BusinessLine/Tendering/BuyerWorkArea/Index?docUniqueIdentifier=CO1.BDOS.3234775" TargetMode="External"/><Relationship Id="rId21" Type="http://schemas.openxmlformats.org/officeDocument/2006/relationships/hyperlink" Target="https://www.contratos.gov.co/consultas/detalleProceso.do?numConstancia=22-4-12733903&amp;g-recaptcha-response=03AIIukzgMh4Ujyp6Yut2uOw3wnSHzDXyFbHaZ0eoczeESNjRzY-s9Mv8345mf20jhaNjbtUc3GKmrUf8ZzDGBkIL6bUIqIXdhrlijyftxvCN7UlVFQZgsQuNkgtwEPJF_eau-4HyxAA2ISURDRMDpQdegrPsmoJxk2KHQGpJ86KqnKJjig876ixWVrSNBiGKsemx7NIKvBb-eV3_oy4exr2BbrA30d8u0N3Q-GEd-D8YDQ9ZQ1XY8zY9KiOXATluYGtS0sj4Sy1fZwdWI8zk41aD3cdeIiw7ZVERRKhFEmobbrZKS2TIQPHGjMtNjS06paH1WTyZ2-jQTCa7wFJuZwhjQxCVbN94JTczJgGb_ct4Jj_oMnCjLuz4XAXBi04F2XCm_Q2pmdeZ6CdxM0vnKO-UPZOTJexmxOtVZd1emtfCvsLKlIIzQZQdA7hR72il_ywhO-cHPPHfvdNhtqmf_1MAz_8oNjcRAO_u9j0OHqb884yjb1CmMUFEC2JP0f7Yltfc0V77717oZ" TargetMode="External"/><Relationship Id="rId324" Type="http://schemas.openxmlformats.org/officeDocument/2006/relationships/hyperlink" Target="https://www.contratos.gov.co/consultas/detalleProceso.do?numConstancia=22-4-13153603&amp;g-recaptcha-response=03AIIukzg-ykE7JYFjuHKd4jZ6IAltqwZk0OczLhEC2MOkfQCsXMaNnA0O-yhZu1k-7DNF1HX5d0ndELrKxoEKyMLF99mI03pzeUybC0_PAuy0XHga-yWqnSgPx7ZU7uAOpPsW9EsFS6LInu-W0BPMLEYga_G2BX6EsaTydv4lvilm6SHh5dLvCcKhL9HjMxHyplJDpHMFdmqsoBNQcusmRNP6XS_-judwQYmIi-BVadFfQlIipSwKQO_KGuJkHLNUL0xG0YC6ZbKBca2MHDPzEDiNOTP6MF4py-0g4iWOU4jUj1W8F4O57wDr4iSETkzAOY1NWQY9vBsP5vFuKQCMB3IqWKnCxPoYr1DyxqGaxUsqSeM0nzJPGAlcc35Aqe3-rcd9PLZGwqUaidZR4Fs1voyugoPG1PmWkV2kmXQIB5wD3D0Qz3N2_1U6Hf2R_a2YDKft_czND6KGGUTcRl6XYMn2KNQRgd5ZcvVG8pjgR2WTJmxo5_WfNnurYX21Y-Ds64veLs6bqj5k" TargetMode="External"/><Relationship Id="rId531" Type="http://schemas.openxmlformats.org/officeDocument/2006/relationships/hyperlink" Target="https://www.contratos.gov.co/consultas/detalleProceso.do?numConstancia=22-4-13272911&amp;g-recaptcha-response=03AIIukzgeILYYrz0mS3TwtG27sZ7UklNQqM1qEIHwIfKUADMab9U49sYGt8Bh5lTMMO4lsVuJzriLPAzzWaFb7Z0gVyxg7T6zEqiLb7itOGSeD_-hc1iIKO-dM6C0tz1Yv5Sw-UOSFcLdSQQogzaSxkgjSz6NKPQl2YagCpg8qS27lETZhTV6ltoWFGpWaWIb2kU2uEbIRwZGerMepIKSIZGaYr6SoQ5L5CUZRPbOT2qOKcvDs_h7cvGD0dwZjUKSciSHDOcToue4vszsV6H9HIwovd4PFiLxHWU1TdwYAwtyWZDvp6yvKaTmq4V4jx8yPeXm18kzuojRemvt8IW3aTuKdMoATkE5uiG-yJcL2P6pGU2ft1J4QQ6cSxisLllFfsXNbeeCnQmpeGUBIWTiwKxmUoH1HVWXrG1iX1ouPLIv_dC6kPDVSyI8B8D1THqkff-JpdEURBXRSA_Zp7bQfWG_RDzeyS87yBQV3-OqWLn2nRqHVNvki3kQ2f6tKsaE8HaOxjQ2lg6Z3zV0HvymbEueHWs3gz1PBw" TargetMode="External"/><Relationship Id="rId629" Type="http://schemas.openxmlformats.org/officeDocument/2006/relationships/hyperlink" Target="https://www.contratos.gov.co/consultas/detalleProceso.do?numConstancia=22-4-13082311&amp;g-recaptcha-response=03AIIukzimwcyqCPY8JiXSPsVhczPULX_Xw7pt1Xv9XuuSqQdo7YhVKxFMj8SXhLkc4c-e6RbsKfiIQ0RAR9KqMcmqDgbfBYXR1hov9-bKx_JB2CCuJ9yuNPgs74hKy7AKfs1DiRxPMr2_ekPZPGc2mMX5mHqcVeY-mDybgwejhw7W6rfhFXN-3rBkcpu_gDUhQJ7RXi9qq7pHRwWBIats3U_PtAuQNPrtJusEQ8iIG0CLwCnmEuR39q2hSoSeNsgBcNfJxgv_rMvA_DT6pX98yriIbBWzQM71YibUTYI0yyzkRfH3WiegBUnAU1HpMntJIeNh1myVvxzRs_AvkoztybHIBPoOKY-1yu40zjaf0eQNY3ZTxGiRWtCi9E-wPObEB09dwbqJkR2NGfXfAXJ87kvGePThhNQybewzKS8tVriQMjQZPn0BylkUF8Ev_obIKBVN27fVuW14Hg0RHC3rv8rER7MNVMN9dOlVkDQKTQW15FOMXcbvZMeeoyJ44ih5MQ_L4fj3fP53" TargetMode="External"/><Relationship Id="rId1161" Type="http://schemas.openxmlformats.org/officeDocument/2006/relationships/hyperlink" Target="https://www.secop.gov.co/CO1BusinessLine/Tendering/BuyerWorkArea/Index?docUniqueIdentifier=CO1.BDOS.3292718" TargetMode="External"/><Relationship Id="rId1259" Type="http://schemas.openxmlformats.org/officeDocument/2006/relationships/hyperlink" Target="https://www.secop.gov.co/CO1BusinessLine/Tendering/BuyerWorkArea/Index?docUniqueIdentifier=CO1.BDOS.3299930" TargetMode="External"/><Relationship Id="rId170" Type="http://schemas.openxmlformats.org/officeDocument/2006/relationships/hyperlink" Target="https://www.contratos.gov.co/consultas/detalleProceso.do?numConstancia=22-4-13131715&amp;g-recaptcha-response=03AIIukzh72AzBka36c1Ft4W1aAQTtG1OVLPGua8ALJQbWC_NB2TJyu7fA0ce_Pep9Uq0xmqv2UtLqreFaRD-uMjKgW9eU3sgvDiOWHv7hhT2I0Qc63PpmLaFuuY3LYXdOpnDLpQCAml7Rua4YR3Y6VdgHzuJrxGJz_aeXV2pn6v6MJXRKIo0wFwaJm5gP1qdr6ROqk3YaBGbbT6j6q9RaQaxvtTWamXsevozGtSGkPANbFAqAzd8xKiq_ROVJBJGoZ115QAXZ0zkbgULOWf77dzWVs9_CcIiAc6lzEdj0ugPrSAQ2n2XF0HYQ2XCr2TPfPTebQHk7gvn0DqWofrFvLJUqHTgKQq-G6A7O0OW2uVTlOfMtBf27zsaJjnoQ-2wT-yd1ZJ0F5P5_2KbCOU3hRGP4p1MPNexEQWhONIEYbmJ__uiNGws0qBCi9u2NLJL5QtM2_jOAIZEwV8QK7ui1cgPxUsXYZ53MFNnRMcD3TmT2j0EpQd7OwCPSdG2Un2X2ju6gv8Lfh8b4" TargetMode="External"/><Relationship Id="rId836" Type="http://schemas.openxmlformats.org/officeDocument/2006/relationships/hyperlink" Target="https://www.contratos.gov.co/consultas/detalleProceso.do?numConstancia=22-4-13161940&amp;g-recaptcha-response=03AIIukzih3TORY0ZA05qdBbq00vpWpoQ4eKJFiYj0wlMS9UmQbDwh5ImEmVaCqmcvTkkrNXBbFXuAJbrQc0C1Z-0riOb7bZynGPdaachaAcrM1aE_iBcz4O9qgv_G5KkJRA9iByc8K4QxAZ0IJ0OLOx37_vT_b5z9akLPh3Pgx3qFBLw9a8tFJLpmFVSbHcfMh5SV_wicLBt2zsn6ZH5d75mE4QuNO9f_TKWhY4hOuAWgeX1Z5PNLRoeNNGx6TP7Iuz6p5DisRe99nLSWyx2lU2q9HayBSBMYwrU9EeKHJIZnu_g3Vv72DorWQHEXb_J0tmCDIeSeoIVUq5JBfVfKOtGeWVqmt7aqyBEbE20wKJ7EG8qlthUGP3rldJFL_LVphOFIPiNuWFqn1FPQGkJsBsWbkdDcYu_K6RBvm649Wy7WgwdPJ-z0r66pCNee1drLJ5I2xdBGE0dHJe-xfTnx35969Nscbfab35HTTyvt6S-VYOE3IADTVf8rn7uTlCEYP_SRDotfunvjAh6s-EKJ-S7Ha1--5sSQzA" TargetMode="External"/><Relationship Id="rId1021" Type="http://schemas.openxmlformats.org/officeDocument/2006/relationships/hyperlink" Target="https://www.secop.gov.co/CO1BusinessLine/Tendering/BuyerWorkArea/Index?docUniqueIdentifier=CO1.BDOS.3237568" TargetMode="External"/><Relationship Id="rId1119" Type="http://schemas.openxmlformats.org/officeDocument/2006/relationships/hyperlink" Target="https://www.secop.gov.co/CO1BusinessLine/Tendering/BuyerWorkArea/Index?docUniqueIdentifier=CO1.BDOS.3289951" TargetMode="External"/><Relationship Id="rId268" Type="http://schemas.openxmlformats.org/officeDocument/2006/relationships/hyperlink" Target="https://www.contratos.gov.co/consultas/detalleProceso.do?numConstancia=22-4-13147311&amp;g-recaptcha-response=03AIIukzgKKaKJ5KW9hhtRlf1-HJL3OgcNhBOIenP8OfE_ztQPu-p0NgYfi1XheEhzJBbu-4Iz8Zv0kKfJJqL6_EaW5a0LESlSRdAhnObx6uQAg0mb6op0OIdCK1BfxvAJEH2y5OpGnmkc8OoWS_wpoWBV1zllJDyAQGzfsE7BTNQXtsexbzj8o56-_K4rmsfp3lBb6-Nkh986KdtudYo-AWTqo2GfOlihVXAbLLiPd5v4NOZltK_mwg4GHFkOC8GLuvG8oZ2mq6Fi8qHk3PHrZKgQGnFmwB6isB0FZFX5wQ1C5rWa40oE_AQxUoboPg76KI6ud06RukpmuMM79LB642vLY-VUYFGzDxpH5cYZAH0DD2x_QKYhf-sdrQbi9LtJH_K9f4nb8bWEWFRr62Oe8bNLLsmpQCm2qfAZMUPPC76IADRLeb5OLZmxUZNnWvu056RZclJPNADO89WjS58x-BVOfZxFWAlrC985iS3D3ecsA8ElNoFZeoo-duaqZ7-XKVtRn8gFCstL" TargetMode="External"/><Relationship Id="rId475" Type="http://schemas.openxmlformats.org/officeDocument/2006/relationships/hyperlink" Target="https://www.contratos.gov.co/consultas/detalleProceso.do?numConstancia=22-4-13272424&amp;g-recaptcha-response=03AIIukzgGky6WfnvstcEvVGzQfFooM_jj7NI2NXiu5sHRjzr-3cBnaAE6PnM1xRmMNrlPMdcas3-7TFua8QPwurJynZzJ7TZ5tbc9AZrxdMa1wlAk83vI6CgPhWxHrkQDwSDJwGW2ECfahSGoggm3FaPiO4FhX_f4r9bhxnjA2-fHbGOkfUZ5F6OVbSkmab25WOqNEYM5CQW38bLEN2VlglIOCcWiEuJchB37S7nqSIinSYFdfXFel7ckgVXz8n_5cemUKExyq3D7xVVcqx5ztpRFjfilHlhnyUMiM7Exl5ZWGlRQcS_bAUyDP2mrkh1v5bsPvdtaNRPDgLQQu3jyUVEG5Sm4zzFD6Dqt1rlj6IXG1S_2jl-i0xjjLHvzsK-VAcJ4kbGWuh69QVqcepoDqIeQ_3d1wiavOgFukxioGHQnuYkUG53wtLV5iaUlb2j1FvoiebGEEVJOdOb7Oo2PrpLv5XgXQUoQdJZpZ8Tb4o3N8rmbIq4m5Y1cZY7IjYtmQB3aaYsvYEJY" TargetMode="External"/><Relationship Id="rId682" Type="http://schemas.openxmlformats.org/officeDocument/2006/relationships/hyperlink" Target="https://www.contratos.gov.co/consultas/detalleProceso.do?numConstancia=22-4-13100372&amp;g-recaptcha-response=03AIIukzh7sZb78lKQVkbaw9OR0pOq480oP94vMTLE8Hp-TJogoQBYhS8PMGkp-2URd4sr4EDejfO2Q4bJ5dcMcTcXrMTTZQeNpt_D9Mhq3XP0_ir-0Lvnc2fLp0se1uD14oPIqgxNQ5SPMDSzsWtGn4kGeF1xlzBdK385S261oUIkI0HUgaOpc_dPezqYQKuskGcZrHEALdSfTsyCcqNyljCnUQwb4BO49D4ajW-xvMXEUFVG-ZFxaH1044CkHYKeSE88FHzeS_SBvwMZKO0IiOr7KTCie5jVzKMzlQaSjdrPqwEGiJndD7UmVsMQndtI-GeFskqmrvqr0pb9wYwXfajIMD_TCiKXIvVRezJ7-2L2mdSwROyEGv3dxWmCaL2a68vxl62ir7PJmLiUJhZlibZ5gXVxEbGNEwW3pHs5NjY2IFxWpWRyScv4fIAOr7tG3OL1CXRASz4Kv0NVRnV7RI0KleaZP7Ra5jT7D5pruok1XWCL0-PcmAwFK--u_IgxAUT4GzIPxieE" TargetMode="External"/><Relationship Id="rId903" Type="http://schemas.openxmlformats.org/officeDocument/2006/relationships/hyperlink" Target="https://www.secop.gov.co/CO1BusinessLine/Tendering/BuyerWorkArea/Index?docUniqueIdentifier=CO1.BDOS.3196727&amp;prevCtxUrl=https%3a%2f%2fwww.secop.gov.co%2fCO1BusinessLine%2fTendering%2fBuyerDossierWorkspace%2fIndex%3fallWords2Search%3d1034-2022%26createDateFrom%3d19%2f03%2f2022+15%3a15%3a00%26createDateTo%3d19%2f09%2f2022+15%3a15%3a00%26filteringState%3d1%26sortingState%3dLastModifiedDESC%26showAdvancedSearch%3dFalse%26showAdvancedSearchFields%3dFalse%26folderCode%3dALL%26selectedDossier%3dCO1.BDOS.3196727%26selectedRequest%3dCO1.REQ.3282821%26&amp;prevCtxLbl=Procesos+de+la+Entidad+Estatal" TargetMode="External"/><Relationship Id="rId32" Type="http://schemas.openxmlformats.org/officeDocument/2006/relationships/hyperlink" Target="https://www.contratos.gov.co/consultas/detalleProceso.do?numConstancia=22-4-12918310&amp;g-recaptcha-response=03AIIukzgiDccHZH2KV16YV4IUPN1Zt8bsMlvkRSMHZTwjrEt3atXTCSBKVTxO1HahlRyNxfuKn9A4cM5y2wxysu1Z4cZkVTp6t6LPGNS8xc5IlIBQpkWgZUrMj8Y0g9MkLM5RWJ9s1uJO366ET67UUQjKpZkvpw3HIDsvJxyzSH3yK7xXK5IxIONrVVSdicxHdc5eFaEGy08OIp58x3YtdA3m8UNp18YdPKyRvyGpRYprhM0oV3hhh8qqqHsQrZkyRB61DsEKO92oQdkAS0sC599QivflQDpeWsl46w8CICS88zqdtDR7hlU1tUpi0lQZERLvUre6c9XzXCd9olyODPHeU8FEFf-QehPLRLa_ow86BtlmPdbhzmrhZbbdOvjW0BCXPfDrfJ-RDzjgqzDEchLpy7I6fqizVAMNsdR_4Y-pXDGEKqAsdWOQmOY9cfCpJaWG-VLkPMA4xEddI8b8NjT4Vrj84TVkPt07f-HHu7Xn6lCS10HHViFC6sPQJMJfcaBf9fIgEj8h" TargetMode="External"/><Relationship Id="rId128" Type="http://schemas.openxmlformats.org/officeDocument/2006/relationships/hyperlink" Target="https://www.contratos.gov.co/consultas/detalleProceso.do?numConstancia=22-4-13008308&amp;g-recaptcha-response=03AIIukzjkUQyX4k2EcWVmd_h3-R3Fv2p3rArwYLhpGZnrVRPp5Uu3SllvbwqZLByzgXLukTUClCn2w5O7CPtCrkEgpLthDVB8pXDjJM0OKeEOQ3SNnNSNONd2YBz989tnvrlEyHSKPcsVXTDrYMnxxT-M9cX59EpmV8xXcAdAoa5E5LpCuIWlFZXdHXPZhmv1oPLqIkm8Z1iG6ULqRWotYX2gnAqr6JIBu7dKRXHI1Hci2TjfU4i8O7iC2zduD9JKJgVBtLHyfLuwBwBMkc5bmatjqycgCTWf2Rhyuv-jMDoBmOltmpuZpJzBBrJTYEJTffu3_nF0n9RhEX5S6rKIuaSFqmzBB70LYiaMRW7-wzWjDYwdYaYiJDhobaL1WZhgPGjNnlbUZIVhZWLEBMulQqj-MFmT73j6Hy3Yr8hjc-ak3NlApHt0OsWIOkJdpFPE159c85V6VTG1LUvEQ6VB4ouyH4VOOpzQtHfEygSBZFDuTKwmBrFOgSL-6ZJ7-neZ4nDgM7OHaAOU" TargetMode="External"/><Relationship Id="rId335" Type="http://schemas.openxmlformats.org/officeDocument/2006/relationships/hyperlink" Target="https://www.contratos.gov.co/consultas/detalleProceso.do?numConstancia=22-4-13154048&amp;g-recaptcha-response=03AIIukzjvNAaZIVcLd47yr14cNjnVTHy3SXCOEU7bNR9cjQGG0hnGCjTPVZ3Wz9k7pRV5ouE2YcxeoxhmqJd6CiJ2tqVjkh-yoy6bEgbt74JjgkQCD58WaTTod6VvPHJYQ2RAObtyBjVtCU7f8pQsKOCXuGYFIu8NfIBDxjbtDJbcsgc5DXgGMh6JsheAUEtE989YQ7J6opMzkbMypqFF6-DO7pgtKYUWzZMA_wt2uMNYrzMrrvLN_sw02KUQsVfTL-MXevKhOE9RARipG-SzQGBKwh1mehNSFibNb5ebIUNaammO_SxEhyU6zBBeuVr0UwyeXVxyRYQFR-QT1MKneltnlbzSDa3mkQFakhmckmg9K435TxqsIdUIP7a2Pe5hWFYZs6olWeO-ZkuRGtkK-uuOR1BfYlXbDz_nxzkzMyHpHH8XI8xpSz7mD1qJeijImBNysfe1WhetYTB80PFaXnON6lBWvuWO2BMfryVuXphRjmoJUpVsOpg2XL9GpmS-wL3b73fQqH24" TargetMode="External"/><Relationship Id="rId542" Type="http://schemas.openxmlformats.org/officeDocument/2006/relationships/hyperlink" Target="https://www.contratos.gov.co/consultas/detalleProceso.do?numConstancia=22-4-13275112&amp;g-recaptcha-response=03AIIukzjD-ADXjBHP4SxM30oDwVCc05pKUMQQ-MpCaK6k-yVthkkOkFkrZiuZ6H8uylSASnUd9e8NQLQHAKviZlZKFGG1mrxsKuoo8fcOmbYvY_8Pci7WAphwfbo5uuIhQbR_aE36lvTsOEKaqpivtMq6O4o4t17wOEIqumGlbvl3T4BpcV-rgXL93vbG6FqNu_LAqK9Qq-V-kD5azN-oeX5uV3plr4_awZmN2AguzqHCftz6H3XOBd5ApSMXufs9gudFtmL2_vTU4hvi9NfXbVWs0Jy3ODHcMB2LTsFEqW7_VAsNNFOoQFpqxwZ7WdYsnpJI2vYHJIZrQC5gp6xuRJgJuaf4JMqo5UAod1SlsCFlnxFdqc5w5vaDxVvjaHS4xW70ebGZI98H-ymewF4mKJYJxnseOOT5p8mDWppAW2O7lyDRo7P5AHFSoULFfFoauzY_d_IsCGEwsjzeGi7VZMFRP3kdhvpO4qdTo88seQ1-N2wxdnuXZYZ2HQREHwaGUQpbVMIJ4X8VnbLSZmI4IGgpq2_J_ttMow" TargetMode="External"/><Relationship Id="rId987" Type="http://schemas.openxmlformats.org/officeDocument/2006/relationships/hyperlink" Target="https://www.secop.gov.co/CO1BusinessLine/Tendering/BuyerWorkArea/Index?docUniqueIdentifier=CO1.BDOS.3235412" TargetMode="External"/><Relationship Id="rId1172" Type="http://schemas.openxmlformats.org/officeDocument/2006/relationships/hyperlink" Target="https://www.secop.gov.co/CO1BusinessLine/Tendering/BuyerWorkArea/Index?docUniqueIdentifier=CO1.BDOS.3293416" TargetMode="External"/><Relationship Id="rId181" Type="http://schemas.openxmlformats.org/officeDocument/2006/relationships/hyperlink" Target="https://www.contratos.gov.co/consultas/detalleProceso.do?numConstancia=22-4-13132875&amp;g-recaptcha-response=03AIIukzhGX0EFreFj9kv7ot_gORXvZ-NeZlh0zvVrhg0CsXlrWqGHXp--EiZO_Dt4Yolfk2hu8283hfZfGfypPTEgsJLGfviaBXrZAqrEhQE4zAX_s_T1xhKJrLAQrwuhwMmz28bW-mprmp8aehpJ2GuFYXjCIIgx7JmfVBZSpAiYDUUV_Za_gGjH2J-RiQ83V5vQ1eOrZvw6Vab-TmifrfNTfNraHKr1MCiWstAc9ZjBMhSVqI0PXLaNgmk8BCV1UZHXwmQjUvYLF829mJGA_pCM3JQNMUYxtjhNpNkMW8u3uSUe0kiLuB4KH5fxe9VIdbBVXCN7uYWn6y3_A_185hqLffs8Pu4dVYlCm5ltpkTE1iRiBwbInNrvsaqbs24KbD1TCLDZsCZqQS6MoTwF5Mr3eOy07l5zqV8ntFZ_HNmLr7TzfRrgflKm2m-muhDIc4UQ78mCO8TdWb7AgYWWjyZ9gwuzLWKyyCWoXtG22bhWOhz6vBmq_UH47hKnD8C5nZhl6PVp8nti" TargetMode="External"/><Relationship Id="rId402" Type="http://schemas.openxmlformats.org/officeDocument/2006/relationships/hyperlink" Target="https://www.contratos.gov.co/consultas/detalleProceso.do?numConstancia=22-4-13173299&amp;g-recaptcha-response=03AIIukzgWjTTLFklOvYKsR6w_Q0YNFbaiuvfnaMS0Tk-ejvAyqr2mcVgyzz-5YNxq7fRC1WIXstCuV_nYz1K4FF9I8uph49T99R0NacfdOBAhUuMqYoOzHulOvD0AWO9CV5A-m3XzOMHCYPOzQbXO0dWj8Hg1A5gvC_DZ6YUovxrjNvBStpgzGScTy9x9n0oVCsmtilVrrEFOZbEJD3p5byxov8FNc1aDmdG14xtrz0GVw5XherN-wvTmSorgJwf0yq-QPdUoCXdTZ26rwYKPQN8U1lWQA5qZe6WRgHQdvJ5b8XIqTlZ4Lx1ym-3AMlN93dfby8IV9jSVASGzUvBrdT2OBnPcYI1xgq-15L7tBQr85pwEzFlBHRlP5NUWbDqRy-hHPYIC01jlYZN5WBAXMS8mMac7Y4HRpO9joLTeCqvNVx1y2BSBLXhGne5UYRcG3xIeowMJvxseTTj8aBNFfDMb0hhrPf2QW5pbcfWQbONf8K76kn3c0WTnMezZQ7_zCglusAJfIUNMEeYlWee_2WBrpjkzHevVzg" TargetMode="External"/><Relationship Id="rId847" Type="http://schemas.openxmlformats.org/officeDocument/2006/relationships/hyperlink" Target="https://www.contratos.gov.co/consultas/detalleProceso.do?numConstancia=22-4-13070617&amp;g-recaptcha-response=03AIIukzhZnE_3BEZMJBnk6Wceg1lVYDnKrdRzFIzn-E-MdzLkn4UyjEOAfnpnBtcs2p-nqSkEOJQHm66NgjRTBt66tI2Ck4MmOEk3FldSgC0GCOCAQchh6ZJ3ejCZi1QzIPElxbPa7fmQSp0xcKBGQre5QlO0WZQJumcLc1FONIeW7vE1J7fAroycHQFIbFAS0SkfOOcit9h4EWrvZTy7wYRWi-h8sQOODJiYjRcFnAhAwt7NsCf4EnOUInygv0FNJM_6NRtiX_SqaazGY9q7iK_tUIDlqL_knXvzyS7h9fxgnW5p3ec38e12p1zrJd8desRTn644C21ZtELDVvG9t2nsGPi_yds-Qw8czIsCHzIghP67MtqYs-kRtQVrLx4MtKYjAWA-OLzlZJm6xI8aUYtyU1i4hecyvB4P-ER-C_m9_lsPnQazMo7R9xuuTV8kxoGp6AUvZb0zBOoUGhFZdvtqAd6jMVwjJRtITUx9ICczGkU4V6g3OoemoQRpuBxMrF6cizcczJJS29SnAIF3L3v6v8AB93izSg" TargetMode="External"/><Relationship Id="rId1032" Type="http://schemas.openxmlformats.org/officeDocument/2006/relationships/hyperlink" Target="https://www.secop.gov.co/CO1BusinessLine/Tendering/BuyerWorkArea/Index?docUniqueIdentifier=CO1.BDOS.3240816" TargetMode="External"/><Relationship Id="rId279" Type="http://schemas.openxmlformats.org/officeDocument/2006/relationships/hyperlink" Target="https://www.contratos.gov.co/consultas/detalleProceso.do?numConstancia=22-4-13276322&amp;g-recaptcha-response=03AIIukzjqSBRERazRmwsDkumTzgRiFEbJlqA0_4bltCWCHrFjWs2tdQQLEGr91YWSHmgejw6yPinyIqS4mmw6WFgnE7Ts8oFbyekaSQ4tVYY2w8B7nurKEqi-Pq5fQRwwBqh3LMkh8PPJEJVY9b9ezcCdD8JAJgM9G03dBdb4cKfpfBNACb7PigbLnnPjGwiO2SD_rj7nMMNxy6CIONjLc6rOXDriXV_GW5biq_usv09dkGfeVV7Os9D9YqqCm7mr3CKABJZpR4-ddJgS5THAMB4lwW616MxjUuMHcrpk2uZVLrMw3jmAVIJ6ZOP3da0UqRPNeBZUZCrV8l5dsEXjrrGua5bN6JwjOCA1r_Rw9CsMvWJDvF39w_h3XNzb-2sw25o5vu6Tqp86WZvTQ6X3YDYfRnyW3hDdxTl7_gEvIexQXHGAB_qzsNv5XADZLO1UfrBkjjCv0n_yM3YuIhG3qrHO5ZAzAElLadSxU8RuK4TKNhSKLsIAQ1K_yrfn4ar86DZK866V3_1r" TargetMode="External"/><Relationship Id="rId486" Type="http://schemas.openxmlformats.org/officeDocument/2006/relationships/hyperlink" Target="https://www.contratos.gov.co/consultas/detalleProceso.do?numConstancia=22-4-13272562&amp;g-recaptcha-response=03AIIukziPm1HjYTFzNxldtRHvCLwrKbogY-jvZt4CcvjdOSUceu0bTueVgPGLKQTgGTw9Fq3GsWZJPRhv9Qx8NagbLY9JR9laUEXJ8AUQziAx-RdUCVlcDtV2a2YbyWDXiWZmHv2_Q08MubxPoQgCRcpY5J07bdGF8ZxiAxlh2-CI7-FQGiNti0N16NjeG0oQxiXNTxEPUSSnL0z6jxTM0oWFtgWvMJJySKlwGJHE2g0pTP2b5VCSNMR4_6paTjscBlVyFs_o_hwLp_E1U1IcvYQaEqX2I3Zx1rt5exzH8pC0Ca_oMPz3tqb7VdoPt9uch50CwnkGgMURrph6w8R4jgNyjL3WpdA4pBYUj567N4Ej95gua4lvG9oWMpCaiu7NWMphLKJ4q5fWoQNvZBngku0DPTdig_Y-nh9JUuNsIZWZcu1ypxld8RtrgWDIRymapo5SkK7GFI-tH8yY_UjJXlSsaxO5Qj_x6BMC-y7kY0Hb4ivolt_Eoqk-H1PgBNWTZnoSWqWWV_HOuoqjyJ_AeJ1mVAl-TbtoHg" TargetMode="External"/><Relationship Id="rId693" Type="http://schemas.openxmlformats.org/officeDocument/2006/relationships/hyperlink" Target="https://www.contratos.gov.co/consultas/detalleProceso.do?numConstancia=22-4-13100503&amp;g-recaptcha-response=03AIIukziVQoxRFDdbluZwypuHwODJTdROJcMEr_k8bqHHLYbHi4Zo9dRUdc4KE62thMXmLU9kVxjG8ML3yQ8SAHTH0i0exPcaLP3VSLJhDPnefQ76a-KQlrl2RsbN2RoatYTSKcf5yhJbQ1wIHGbBtMDlqQCnV5kWJDis73wtfQtTD0Jo5pDOeQFRIEFXk0-WwhKAh0cyW4hO3ugvnGNjCLvuk4g7hDVH0702J950CM7KFHsaujiQo7dFaaL-luiRM_zm6Sm6QWXXWG8ItDdxlocJJ0szECq4XloCTV8IUdXv8pqH9s6D7UtUyNzUg7SjqFUh_nHt3XTVZRkLIsAn8tdv1_zUG1m6dHGi9xzQe7dqAhXvkTnmLjAOOsOp8QuDNBWQlP3vUtjTMjz-ybbN5RfY72VAClenDlux6aPBkBNk_Nz58axSN4Xu6Bu498aQf59CsxF8T7hbEJywggX2xEe0HHZB2hofl0R_kv7BbqNzGYPGIbXF73GhC57JyCMQxbjOovpfYEib_nVrkFhAMCozwWsDUNF5Lw" TargetMode="External"/><Relationship Id="rId707" Type="http://schemas.openxmlformats.org/officeDocument/2006/relationships/hyperlink" Target="https://www.contratos.gov.co/consultas/detalleProceso.do?numConstancia=22-4-13107547&amp;g-recaptcha-response=03AIIukziMxxA7NJkzznHcbPQCGrTZDWzW0JjbXn519Kjo6k2num-6msl0jips2-E9CFWBxamAfUedi5UfSUByLtzn6_eCkAhCWzC46NJcr64vptFYELL098hAzMgk8g1rZM2RbQU-FvWjilqkDCpJilORrKiBU24TG3NZ-Iif0Z3MZ-GyNc5zc_2ZFaDbfMzmTsuh2fBM0jIswwdf0Lz5ymVDYLVMKJPgRX8WapsB1Fa_7kks9LRTJt1SnwxqKBX57HIYEGTc7onJujR7QwFm8UwDumBs6TSDS2UgqG5Zu-Xp1dNgvkqDoieoDWw2wI_zEmgNZrGzf5i87ky4RjJLRJ-hHlaDLgCTuA4SWKaGHbgM6a6k53347FkP8nEfRl2heSvxC0bh5fQ2V523HDtMoBdwE829XymlYBovl8wYT2agETuQClYa4K86CcwKLgBQc23dC3SV6srEyQaNq6OngtMorzgZyRlhPqrRD00BPd0jUSwRliBqd1wFQ-Yt8yc8u0bM3rmtN3zZ" TargetMode="External"/><Relationship Id="rId914" Type="http://schemas.openxmlformats.org/officeDocument/2006/relationships/hyperlink" Target="https://www.secop.gov.co/CO1BusinessLine/Tendering/BuyerWorkArea/Index?docUniqueIdentifier=CO1.BDOS.3196910&amp;prevCtxUrl=https%3a%2f%2fwww.secop.gov.co%2fCO1BusinessLine%2fTendering%2fBuyerDossierWorkspace%2fIndex%3fallWords2Search%3d1045-2022%26createDateFrom%3d19%2f03%2f2022+15%3a21%3a53%26createDateTo%3d19%2f09%2f2022+15%3a21%3a53%26filteringState%3d1%26sortingState%3dLastModifiedDESC%26showAdvancedSearch%3dFalse%26showAdvancedSearchFields%3dFalse%26folderCode%3dALL%26selectedDossier%3dCO1.BDOS.3196910%26selectedRequest%3dCO1.REQ.3283010%26&amp;prevCtxLbl=Procesos+de+la+Entidad+Estatal" TargetMode="External"/><Relationship Id="rId43" Type="http://schemas.openxmlformats.org/officeDocument/2006/relationships/hyperlink" Target="https://www.contratos.gov.co/consultas/detalleProceso.do?numConstancia=22-4-12908801&amp;g-recaptcha-response=03AIIukzj657V8tlwZ3UZpDBU8dlknOPc9rKJEaA2F3yGP3vq_nTRpOV2Z5OMfvbvxubBYHUn_s9XO1WWEle8FI35kQwpkVHE3FHOTagLpEdsaDB67XccnSIGjMTgdsCy_d69xQ0050oXAs3zU1yTan0mYARQyoybBv4pcrRj46AHvSkaNbV2LEJ2-npM2dl9d66gVheoz2M2b3lGG2fQUGrXLR4Tpw3drboOQ8De_ix61yYYb63c7VJ4I5-lhvFnrzbtqmbbeVnI6XnMXKlfbO12-CKbo7qk8a3L3IrJZnirGbOXHHyzKy5VD10ysISI-pyBvTKtp_sSycl0spfjvAjitXoHwnAs_UiPdIzlGwpQcH7yw_qwGwW7GKH-O2Gj3gOMVfdo_OUHzNLLm6YS6PNCpwwrHmmIhr3eSe_Ij8nwStADpo09Wr88bC-aOPmDafljsp4enEFVmZabNuGc-6Ygvfj7glDULbryKMCzSZLxz9Kfq5vyU8LPzm-HT3A3aHog03GXDrhO4" TargetMode="External"/><Relationship Id="rId139" Type="http://schemas.openxmlformats.org/officeDocument/2006/relationships/hyperlink" Target="https://www.contratos.gov.co/consultas/detalleProceso.do?numConstancia=22-4-13008390&amp;g-recaptcha-response=03AIIukzi7_t0D7g89OLMRnUHftgEiP0eRZIXkoEHtmZNaJylQ-rEKhMwCzbSi3grPCmI1ntqgMR2MsDgK2yUqSFuF3zXP9u23aO20W8vh7a1Y_lBf-rBz8ftuekeX4Kh_R39PUfcDIMnyr7YjzqjUC-moYtMnQjgA4xIG56xY38j_6UQZ2UklbJRoV4HmAua4qjcUlTuoWFawTnHLjNuoLeG-zmwqKrI2ukzsTOs7GVOW4Fro_eAd-Zdv-wiBJcE9Vc5VN2FZSxGfBJ535DCvlk5RqrfzN9mLRI2ItMK-ot0u4GvJovjjIWfDhBJCTt98W7NNqsQgrO2OXHdAVh0FAK1vZfdQAdugRSznXvDuqQ7L3vneQ-fyLg06WaL1c5BZKyaDy6dp_Zv7bou3Ztl1eJnnBSOfWTwrtUOEbAz6OJMcXkL92rlEB6omwhc0r8jZpJURW6Vf_fKe9N4xvK0Q46CnzhVbcc05cp1x2CXO_NHRGKKBC22wqAZCNi26fVTHsCnN1cTNHx3f" TargetMode="External"/><Relationship Id="rId346" Type="http://schemas.openxmlformats.org/officeDocument/2006/relationships/hyperlink" Target="https://www.contratos.gov.co/consultas/detalleProceso.do?numConstancia=22-4-13154811&amp;g-recaptcha-response=03AIIukzjT41w4KD0lWR6MBww_xijJfiBgfmtPVXA6A9douBtrQ9FrlppljQQinnwsucRjh1I3jstEBgasT270-dMrB9KWbT0imAlIBTFl_dKAHOLAx0IJ6glJIR1zMTr5fRqp_ichheVJgyck1n7fg_6JLS5Ov0quuOVRQitridm0VOW5M83-HJXNw7qoCrkw5nFg_r-RGdTOgQrwlzKmIogTdP5DU7IiKUFjoCeWRBVXTHNC7ehw-7lq6x9WtXRILD7ho35fSRUTuumbDwkF7tTeBF6D7vDQu00S8GJNGw6JNOBBo-1EdIe2BnPDpkLNbXhBjp_3z9VwmGuTXIvpCG3wZ-6hMWwsGddMabSIr8W3RpZzFk-MWObgqUZ9Grg-Xsaw5olde_s1FGRHNhOvJG6eK1I_aeyIBuhrwA0z9cEw0_EIHLv8X6-ykv0MIARrgKYf8qggWz4CkYKoWMjvtsjLpXN0TUwHDiAmeKBL1mXwFZ554uNQ2L2gd2h5oXbCNvfy9-0zsPLm" TargetMode="External"/><Relationship Id="rId553" Type="http://schemas.openxmlformats.org/officeDocument/2006/relationships/hyperlink" Target="https://www.contratos.gov.co/consultas/detalleProceso.do?numConstancia=22-4-13275164&amp;g-recaptcha-response=03AIIukzj9l8z4uTt_Iq5qbF8BnQkdIdRdUY0yzfEpmFTQGLz56z73u3SXNJ0o4OEmEcfSTnDbG9tEwYecossfvZ4YCtX2yviV9-4-CmfGgkfPhsMkfZBZgT_j2mrDIkbFxtmTdRw6bnzjEh890mZnDSeujGrPd8YGDOVhnrGbL-2kRNyrc1W3KKXWuTrN2fcOa--o_7o2QDMzoybug7SWmaO2Z3S5phQNAcqEqsrvSHrI4X0FFZyTaX9XZNKiFWR1EHk_c34zT2-mvLSZ2AXGHM-0PmpQzE2VemnbwRoezjiUGQOjIPCgFDzjzKxXUq1CsTy3QaRHbI3HH0hFZaoNNgIjHAusJsCyG-KYmXujlD3KbQic1SWb5y4n-EIl6ti-uMUSEqpJp2mSg1CmpFon8WzJdRdUFSZYY8zDd3MU7AssG1uBr1t90AtObYPnkKA-0rTbCkrl9EgWEmF4t5jHpbSSjZ65NQ9rp_X5JwPLZwQWftIAmbxjWkOUIKZu6_gbcJiHrYza8IBa7UQ-zh-awiBgADY4SVpNZg" TargetMode="External"/><Relationship Id="rId760" Type="http://schemas.openxmlformats.org/officeDocument/2006/relationships/hyperlink" Target="https://www.contratos.gov.co/consultas/detalleProceso.do?numConstancia=22-4-13114026&amp;g-recaptcha-response=03AIIukzgBpTql3_05VD8j6lknmT9kDjucz41ScanVAuOpZSgjLfg57RqkBpqCRYmxSM6vpLuLIclRQdSq4vkK9qGo7M_KT9b77k0XKNBtgCehhn8bAzubaJerYjYOj1-Uc5iIOg4VNIznurHX2K6StsAxMa37Bh3N9yI-Syfd4qVg9aCofWPWAufApXzi1tChoXj2Wu3K_N-o1AtefUBcY_ck2bNPWARf40OCyInl2atJyXXYBjEIPqQompyAZevCIz_3WvlHdwUWueXMySZ3poBJlE5goHq_N5pMBVkcAMab-AEHa8EW5xAQ0t0SzCLJE-qQM_rHiuX9kgfAh9-AsGoUBK_FKxEVbbjZ__kCjpXy-JHUMBdx0TcssaxJM-TFIeFfbRsxX4XQ5QEdaLPaaJzMQ3OeX41os9qz6fDpwdw9mY7u7mqD4YZF1HwYFa6niqESl1Odg3CnXpUSwzrPfXYvcdqbNJnnhQDKSL-qn0phUpppGoIk82SH5FKF7yAR-corrrp_vJQka_JkxAOqz-OcM-ITVBpTSQ" TargetMode="External"/><Relationship Id="rId998" Type="http://schemas.openxmlformats.org/officeDocument/2006/relationships/hyperlink" Target="https://www.secop.gov.co/CO1BusinessLine/Tendering/BuyerWorkArea/Index?docUniqueIdentifier=CO1.BDOS.3236115" TargetMode="External"/><Relationship Id="rId1183" Type="http://schemas.openxmlformats.org/officeDocument/2006/relationships/hyperlink" Target="https://www.secop.gov.co/CO1BusinessLine/Tendering/BuyerWorkArea/Index?docUniqueIdentifier=CO1.BDOS.3293912" TargetMode="External"/><Relationship Id="rId192" Type="http://schemas.openxmlformats.org/officeDocument/2006/relationships/hyperlink" Target="https://www.contratos.gov.co/consultas/detalleProceso.do?numConstancia=22-4-13133234&amp;g-recaptcha-response=03AIIukzjGeSIFT_Zd6VmK6OK45putG68Q-FOGdMP9hew1YHdLIphlZv-01Gx-44nuwaaHbcbBw0Jfk4b_Ma4JsefebpUnaL3Pmcz-CdqzyNxSRC9QJWlUVxAeqQJBoFzPa1ua5AEpDpIZSpYKb8zZPBekxrOmirZu92hutzEmfwG2fKrP4D22IEzCHLIpCxdJrYMwpQFEjnagWFIbTFRy_Z8Bauvlw7m7CSGioca_l_Xs42obkxnvZdUEk9I2DJsXb_4juR6Xxw_Z9YYpvAR-JxOGVLhsNfxwqEPzWBOmN7JGPhXs0eBuILVrsvtgMM0tSSyUPh8rLnaZAc9J5LI8_lUtUp1Z15cRDX-vcdo3_o2pwH40T7gLVhGNbTHIR3SJZL9h5p98JQq_qGmd80z8QtggnZtwmCmhO4s1Tlzg_4wUgQclH82ZCmEvUj5D6tt4KTo65Jb09IhzTBjjuZLXejH_rMKCWhBGHQJoj9fjh2ZeM9U0bV_0-pYc6HDDjr0__f5LZgJPVpnk" TargetMode="External"/><Relationship Id="rId206" Type="http://schemas.openxmlformats.org/officeDocument/2006/relationships/hyperlink" Target="https://www.contratos.gov.co/consultas/detalleProceso.do?numConstancia=22-4-13134551&amp;g-recaptcha-response=03AIIukzi8Z59ySaGzOmbxJO0aC9t3iiQqizV5cdZDF9kHZxs82_TGuLWJhpCVH6tBH0X2uCqJK45ya64aoo-6_t7A7itjXhwApD2veyaElDYntUCD1rXY7lMMnNByxQt4iz2YFDpE3SJf5LvkuIM10tC9NLepna4IOZa0DWPPnG-Rvq3mTmp4QLRbE7LRkCPOmbbIRbQN5CwsrFWxvaBCWqTYvZ_YKC3MdOt0hNf0fpOxqKCyKcVxG0baoC5SMRqJdWvlSUB0fkKNb5RTWomAt2Oa_ZZqm-sG7nAtUfGRiCexDyKD3tEnnz2TXKiDtrMLc_Zl_5uedpyVneDpFsa21aZBSxkep2kf8j43_QsKRLbW_v4O4_hFJW0s2YZZVRujnRASyytLxz0qI4ss_ro62XRWjHCScxuJ3EOesVsfOWQ6mlTZE8vVtD4RR-Oz9F8bXmQjXbPoyn-AVgyD-4rbaSkxRIA0Z2AAb2FTYmwgrpB-YdrHCvIskLIo3BSnI0sFIMdU7bIQ9LyM" TargetMode="External"/><Relationship Id="rId413" Type="http://schemas.openxmlformats.org/officeDocument/2006/relationships/hyperlink" Target="https://www.contratos.gov.co/consultas/detalleProceso.do?numConstancia=22-4-13270908&amp;g-recaptcha-response=03AIIukzi-HMF4oZqd91Dp_h-yiFWlNCGaIhApjKFnhcbXum00Fl2TJ7sfj49Svs84Tuma12zzNtleFUHKyh5PMYB7NqTY8NsORXBMM38fZHdVkxFFSW9tPEKvxldrqQk5YBETLzYXcFAKSqLdw81UTO5gldnIN6xbvnhJXve-Jo44Hgg1rFNWzU6g7C5kCSCy2hJuwzg9vJmtEHibBOKfe243xBrpqYM6piSDT76UPRjXmkl8b1VIQPdrCf-Yp8jmezYuBW8zToeudu_BTMdV2-2e5XpJjxJpfuLrGx1QhD_rmRAfgmwzs934FoSHH3RfAF-QcjpW5jZVl3wa6sVtS6UlI22i0Jon-q4JgBpuUSycUvygf3Gvff5sqnkpbLzKCe_7lzKm_xihkMeasmmMak_QzUEing8RzISEKbWilvwl9SzAKfZNEJR34nifx9U0N6FmsGse3c5yMIQmkghttMQmRhOH9c-r-JwWvlnN9U-6YxzuM112C-PG8b9Aw2i1cx5AwqUcKQ_GbRaV91jvkUyao3S5oQH8sw" TargetMode="External"/><Relationship Id="rId858" Type="http://schemas.openxmlformats.org/officeDocument/2006/relationships/hyperlink" Target="https://www.secop.gov.co/CO1BusinessLine/Tendering/BuyerWorkArea/Index?docUniqueIdentifier=CO1.BDOS.3151491&amp;prevCtxUrl=https%3a%2f%2fwww.secop.gov.co%2fCO1BusinessLine%2fTendering%2fBuyerDossierWorkspace%2fIndex%3fallWords2Search%3d988-2022%26createDateFrom%3d19%2f03%2f2022+14%3a41%3a44%26createDateTo%3d19%2f09%2f2022+14%3a41%3a44%26filteringState%3d1%26sortingState%3dLastModifiedDESC%26showAdvancedSearch%3dFalse%26showAdvancedSearchFields%3dFalse%26folderCode%3dALL%26selectedDossier%3dCO1.BDOS.3151491%26selectedRequest%3dCO1.REQ.3236942%26&amp;prevCtxLbl=Procesos+de+la+Entidad+Estatal" TargetMode="External"/><Relationship Id="rId1043" Type="http://schemas.openxmlformats.org/officeDocument/2006/relationships/hyperlink" Target="https://www.secop.gov.co/CO1BusinessLine/Tendering/BuyerWorkArea/Index?docUniqueIdentifier=CO1.BDOS.3241448" TargetMode="External"/><Relationship Id="rId497" Type="http://schemas.openxmlformats.org/officeDocument/2006/relationships/hyperlink" Target="https://www.contratos.gov.co/consultas/detalleProceso.do?numConstancia=22-4-13272883&amp;g-recaptcha-response=03AIIukzhJj0Sv0nE1ueE5p-v58MvrAq4p3CpD84cfT2kGMudNghuCsig2ILIjzK1WUOpPGZ6GBx3NVk_YPCKer9Gee10lMAqwKsdrxD-zLf9iClCr8Dt_lkaj5SLI6ezrrVZJO1eXSm5QMEJxRePV9aFLmyl_kG_cYu6jm11ZlPxjk93L6alzbiqkoisauTXvnJ_ABXiUxDZOC7svAQzFSsh2R2Vn-06UU1ysLAUCctaBgb_KImHPBv0W5sy8hYYKd4W6CTmWYABF09wpqHdqArZALXO0jq0ZCeDDRAzNJdrwrQl3GhHNajIBdzNiE1u_LF9j_dU_2MC1jCDjKi0kKvvpBdD3dS87_65T3SSwFCwvyySfdepiH6ToMjquzdOqwL10sWka0ph7LW-i-Tjn53xxtrRONmDcEavAUDpIoLIzHOoA_BmZ6ItSBpGSvvyIrVhWzQ1NUlk4qyYJGmt8lgsiXh1rMM3VM6Zio9HPZnHp_FCEEs-tMb6Jz_HMCsf1Rb5P9-2pC0RlNs7upic4hjt2NR24rYYgoA" TargetMode="External"/><Relationship Id="rId620" Type="http://schemas.openxmlformats.org/officeDocument/2006/relationships/hyperlink" Target="https://www.contratos.gov.co/consultas/detalleProceso.do?numConstancia=22-4-13049955&amp;g-recaptcha-response=03AIIukzi4DAxPlXEms--Z57uYyodopvq0weeHvJhTYCxppfYsmfyCyQ1tsZZN4q71kUh8qSF4d3jEkE9pgVBsQRnPBFqvE799piXbHHWXdNkGb8YTLzZm1_u7sjmjONJ4SLueulJfTF_DEqNmWQqEj8Ef0G1vbjB1-RFx0c5eabhklCcZH_b42rhuOYjNetVyvejTCuogO63N78_ZPmwYYPweavcGeTyVflCN4pF-kkQYn3M_p5UowIcoamKwGaqR6dMiUfP3aFKllWMY5gQ3Lfqs_cxf56ohqbzpjZS92plxrUJixrupHaK7ElrpyK63sLoJm-fffk4vcu_rnPfyDWZR_ryUCm-tMWcor5DxMyWJN5s0-4-3ItJQMfCsHYgDuN5ZIRgjEvea7uluTEJb7i1gE4harhtYwkY2pnpE-5wCAy2sm23hV4DH6tVRjOjjqHDLBdz1MGmmlOr44nJusjSt89fQv734tN_D5llko86Pwe086fsNpLif-Dyx4BByapiMPsFRe56fikoaVi6rCg6i0V4Ex7c34A" TargetMode="External"/><Relationship Id="rId718" Type="http://schemas.openxmlformats.org/officeDocument/2006/relationships/hyperlink" Target="https://www.contratos.gov.co/consultas/detalleProceso.do?numConstancia=22-4-13113561&amp;g-recaptcha-response=03AIIukzh6fMJPkFS3gOy5sUJgdrtcq6BHozTsNPfsNyQUOPoVIgRFd5brhV-At9Io_lGcl-sDB5Fdv4w9bUSwOe8CuvIR4_gQfdhLINmY_NwHBjo2NwiQC8OwKf_Q8ZB9qsuydIoikW5usdKO0__SGmrfMCBDWpHs67hkHL0JhDm1T-BNd1u8YmOGO3MOy_BgbP6MseVxNc3-ES_d3qGFCgU9-OdTh5Yf16g-4ZU9k4esNsdQ25DSR04qmtm2dTBa4ldJSHVs742aI0Q2_LNtLQqJDuxVL24E1XMPMkWDL4bocn4IWwpWarwmNtEZav0rpeRu3TUkXNOvNTkk9dojpEKk5dlWp3oGMHvuhJqdNOf8sx5-9wUBAc1-ie312MuCVcIbWiOCqBTSILHkPRzKy6hI5Zs7L-F6OijBgdpBnM0VdkitsiJDUf5z8p57VmzEnrmC4ahz-uJt59IYScB6k0aoJaRMIgwqSQb1pRoe0zb_py6EPk9iUzPZX3jGy8_vJSNhSqngOgc3azIobRT-jsz8RAriw_8GAA" TargetMode="External"/><Relationship Id="rId925" Type="http://schemas.openxmlformats.org/officeDocument/2006/relationships/hyperlink" Target="https://www.secop.gov.co/CO1BusinessLine/Tendering/BuyerWorkArea/Index?docUniqueIdentifier=CO1.BDOS.3197445&amp;prevCtxUrl=https%3a%2f%2fwww.secop.gov.co%2fCO1BusinessLine%2fTendering%2fBuyerDossierWorkspace%2fIndex%3fallWords2Search%3d1056-2022%26createDateFrom%3d19%2f03%2f2022+15%3a29%3a53%26createDateTo%3d19%2f09%2f2022+15%3a29%3a53%26filteringState%3d1%26sortingState%3dLastModifiedDESC%26showAdvancedSearch%3dFalse%26showAdvancedSearchFields%3dFalse%26folderCode%3dALL%26selectedDossier%3dCO1.BDOS.3197445%26selectedRequest%3dCO1.REQ.3283538%26&amp;prevCtxLbl=Procesos+de+la+Entidad+Estatal" TargetMode="External"/><Relationship Id="rId1250" Type="http://schemas.openxmlformats.org/officeDocument/2006/relationships/hyperlink" Target="https://www.secop.gov.co/CO1BusinessLine/Tendering/BuyerWorkArea/Index?docUniqueIdentifier=CO1.BDOS.3298661" TargetMode="External"/><Relationship Id="rId357" Type="http://schemas.openxmlformats.org/officeDocument/2006/relationships/hyperlink" Target="https://www.contratos.gov.co/consultas/detalleProceso.do?numConstancia=22-4-13156628&amp;g-recaptcha-response=03AIIukzhTTBEUB-V8olfATYY6Fscmygb1U8-x79_4xNlxPqWi_ZXF_m-nxh8UKqIcEl-VQLaJyUiKNmUKyCAWvit-WE8mpy0EiRDivClrBIV_SR-SQfRpEibS7JCd5yTeQuyj00sVKUKyB9zdMSVTI4xZ5x562R9vuSgcD1s_5PLLAVO82i2VYvJTEW1Wsm6Fqn_95-yTuKkUjAT190tqPlvh_sOEBFSMQOBqhsglFkLt9Vc4PLBDXgXJFrwD6_vWzYkvTxhxYbX2-MJyzTV8jSD7t0V-AIlDBj28YulQHIWpjmvMlty5bu0h2yh7uDoG3URyW1GgoGrEtd3sOWv4_60qWLVQOCX5U6hUq4SguuHTAh_GOzXL_TKm-Pl1fKtnwFEJcBYcz94dd5R7yN3USKw6Try6rfV-r6YyKStSTnbwvu08DIgXCFCdWViQZfQ-1Cv-MhBMFUywk4Bq4HkAKZkEQFky66jhBAWPtdEAUxVOTgYxNYIIAwZvijmgOQ7So3B_-7NRbuys" TargetMode="External"/><Relationship Id="rId1110" Type="http://schemas.openxmlformats.org/officeDocument/2006/relationships/hyperlink" Target="https://www.secop.gov.co/CO1BusinessLine/Tendering/BuyerWorkArea/Index?docUniqueIdentifier=CO1.BDOS.3290018" TargetMode="External"/><Relationship Id="rId1194" Type="http://schemas.openxmlformats.org/officeDocument/2006/relationships/hyperlink" Target="https://www.secop.gov.co/CO1BusinessLine/Tendering/BuyerWorkArea/Index?docUniqueIdentifier=CO1.BDOS.3294145" TargetMode="External"/><Relationship Id="rId1208" Type="http://schemas.openxmlformats.org/officeDocument/2006/relationships/hyperlink" Target="https://www.secop.gov.co/CO1BusinessLine/Tendering/BuyerWorkArea/Index?docUniqueIdentifier=CO1.BDOS.3296212" TargetMode="External"/><Relationship Id="rId54" Type="http://schemas.openxmlformats.org/officeDocument/2006/relationships/hyperlink" Target="https://www.contratos.gov.co/consultas/detalleProceso.do?numConstancia=22-4-12931242&amp;g-recaptcha-response=03AIIukzj5xW0sTNOL7rw8pqDcduYS9ywwC08r07zH8QYTW8HiB6BaC4x_1TYthw7qzgmyl89iC5Aj37BdvA5NFO4BWTE6w57gXko3vRenmCaZ8AX2WECWnb1v2B8BUehRZAOjcgUHz_yXSrGKfyQzeWksrriJAGQ9tC7NNeIchG0UoNKXUmDW4MnzceMcX5B6r6rElc3DyOjif2bvq40jW7AQvxrRYxxZ7y0JMifLpmaHmxAjIkBYuQxJ0J8NiLDlFyp3ssrTXaOr6Bj5qhyjsQk5fpFghEdZwIffITGHd7VD5fQ5-9_UhsdrcCtTvxwSGP_96yk1JwK4SLbOIbVIs77htZQE0XkL5be08WhbcxpbO52xTKyqGttohrtIIuv0bt5ZLQVrPa3m-qjSylh00CfhLcnTkHdlf7kx6WByhrtQjNdDdXf-QoI4loCb1STinyFm-9DOLdGr5JkVi7U5obNZesxYbJnYfMdCMXgiHFw0Us487kH3W6W0VOhxxJfeOdOSIyhZcFlc" TargetMode="External"/><Relationship Id="rId217" Type="http://schemas.openxmlformats.org/officeDocument/2006/relationships/hyperlink" Target="https://www.contratos.gov.co/consultas/detalleProceso.do?numConstancia=22-4-13136124&amp;g-recaptcha-response=03AIIukzgj43XkJDZ_240Wn2ZPp7k-Ukj354VanpwYi8bkC6cZq26uzBoTSc1qN-PmJ_AocFksDfzaqwAJppmCRlNKSgfCLyG0BC6qzXNP2I1n18E2_ft74i7hrjFh4rGSkAsS6xy0v5ORlllmQZMJu8ntiUp1Vy28-EDdomvVww3PoqjVSNfF_mlftxi5bTF84SwU3a6W_pS4qnnPCsIYY9ZbrpSg2lmVDOeRLT3K0NrVxUlqRC26ATU4owzEdGE3A-CPGnC1HHqh704VWXDhNscC15vvlf0-3mT506CFBimoYNrgtwoo48IwO65Xw2SL_Pj6UE0xK0UQ62tH3P8jSqnHHx-AufjV46jh2NozOpMR8vmdH8TA_7twuiAjhTquKcisPU099-_HgBh9Wyj_yuYnwCkBslXP1WF_c2vQHEuSl91xE3p74NzIBxfTvw0QIcSZ1hZR0-PklAaB8zyu0_Uh8zGt_4umTUAViHvwgQfBkjy6_NLj5Jau5xd0QnMK8bkIE3ivr-7D" TargetMode="External"/><Relationship Id="rId564" Type="http://schemas.openxmlformats.org/officeDocument/2006/relationships/hyperlink" Target="https://www.contratos.gov.co/consultas/detalleProceso.do?numConstancia=22-4-13275467&amp;g-recaptcha-response=03AIIukzhfvXcle4JTpUg89EEg2tKQNGn27UdrKiUGifV7HS9P3rRM6pcbklG34jtoTtF0e5iw_pm8dE00WRD0QeBlTQkpy9NtV3uXX05-e5pFKoo6wFW0lcwxcTTTyfu9rjbfetSDH84XWUoLp7AdgFWoCCYVne9VSjYhOuIOU_bO1hcWDhqfByBCDEuN0YTAMa_9tbYTu94aPHSTlS3tirtsG8YWz8hIwYiMEWgRgGFJ88ZihfbiPO5XaZ5O9l2ycgp-NSteebSm_vuC9hVUYjsyjQn_I7Ogf8-nTzKawaO-_6tfVhJhptsKAJdOMv2U7tVRqNnd3skL_eAK4EPuuV-YbOe8Mo1Akt05FnFMAyG880bqWRnkIGLqGXyh58ukz5Y0F4hEQHfu83auaDabME0rfb7eHvbY90APZfMTZRrFZvDsIlkyrDv7SBIUxNGY4lM45xwC4bJBE04mm1v3FkmFk2BzZ4ji-37ijbg-5a6iYtp7XdGYwQ71hj0nMixh3OxI1jEcSvd_LrJlNuzet8cDFUsUPYdZGQ" TargetMode="External"/><Relationship Id="rId771" Type="http://schemas.openxmlformats.org/officeDocument/2006/relationships/hyperlink" Target="https://www.contratos.gov.co/consultas/detalleProceso.do?numConstancia=22-4-13140876&amp;g-recaptcha-response=03AIIukzggshY_BDGNlwEZ6uKd2I2D78RJR3qSuCmQuYbPf0rFxmLOJhUNM2hQBzbpPHw-PxwMRrI6R7xF3Kt5P8-eEpW7AlMUhi34obfiymXr5EvLI0oijgJrvlc_e7GjhxyhW02We-eS115ofp1LiNrCtMZVB0EDUGMBMMC2rIXN5gAyBbDeiUaEx3PIclLoXV_98HPkwii8jJShHuploXciNw6MdVNvVpgFpgreFwutfcxod7UeTUJC8eZnEGZXs59JQEF86NqW3gEm7YyLcZcedVhO2qmpBjc4u2EuCLbFph2N2kapNEdk-eSilwJHFhl_kwKaSCHWhaqBogEf7UxkyrtMWUAv3sA-ikj-cfhKN9vz63GdMMDTgXzLDbPERf8PY8lN_-1CL5n_RRNZuyw480jkcrDuGKNZTKQh3WaljSscdQLlgvm3LOosJb88s17T2DtspmZtNnkSIvFXUxnajTfbOIUTyr6DQEQpl6hwI9BqkuXy6QQ8eSlIHg8u8WTsjKGPy0yTBqaA1UhUBkbq9LAmha7pBA" TargetMode="External"/><Relationship Id="rId869" Type="http://schemas.openxmlformats.org/officeDocument/2006/relationships/hyperlink" Target="https://www.secop.gov.co/CO1BusinessLine/Tendering/BuyerWorkArea/Index?docUniqueIdentifier=CO1.BDOS.3196095&amp;prevCtxUrl=https%3a%2f%2fwww.secop.gov.co%2fCO1BusinessLine%2fTendering%2fBuyerDossierWorkspace%2fIndex%3fallWords2Search%3d999-2022%26createDateFrom%3d19%2f03%2f2022+14%3a49%3a23%26createDateTo%3d19%2f09%2f2022+14%3a49%3a23%26filteringState%3d1%26sortingState%3dLastModifiedDESC%26showAdvancedSearch%3dFalse%26showAdvancedSearchFields%3dFalse%26folderCode%3dALL%26selectedDossier%3dCO1.BDOS.3196095%26selectedRequest%3dCO1.REQ.3282195%26&amp;prevCtxLbl=Procesos+de+la+Entidad+Estatal" TargetMode="External"/><Relationship Id="rId424" Type="http://schemas.openxmlformats.org/officeDocument/2006/relationships/hyperlink" Target="https://www.contratos.gov.co/consultas/detalleProceso.do?numConstancia=22-4-13271128&amp;g-recaptcha-response=03AIIukzi_GcaZvbZK_bEMra4Srz7h5TFbYymZDsAtKdbK9kBO5vFG_T1rKWuGH_CjLkAZRN_vgbCdapXYpowgEbef1GIjyeFXY4JgtauTiGNpm_HPtwzS747vtTeTX8tBLzF3GPdxiqrIomGzaZIo5iVuC3k8rtmkWrP69XnY6kiTXT1lOrO1ZaBnIm0BVlNeHenBSE9exF4L6EneuWSwNE5ZGt-8b8PekBf3IeL6J6JSztc7iOERGnSEr_kEobGH6f3bziAcfPOPMA9Wb-zoZrUeWTD77tkZEQOp_vJhOn1dmIgB6spMEg4jruLET_l9OYXHkTRhTEnmZEZBZ5zJxVk51PV5uYBewQzp1uWT4twykieqbu0Vps4EgoJ3hMbzGsmZHzN8jw_iQnaCSGQOfJOu6IRJwVUrJXxaFvcpucEMTDtBTXGpnyYo8QVlORgPCcmxU5mwMm2xaMYc-Yx2Prr7-DSGflk5ghHKQ04bwWojwWPKNUz4-NfeQd6aKYZtbhE1bRc9Lr9PbdE-N_8E59SBQSJsZMl7gA" TargetMode="External"/><Relationship Id="rId631" Type="http://schemas.openxmlformats.org/officeDocument/2006/relationships/hyperlink" Target="https://www.contratos.gov.co/consultas/detalleProceso.do?numConstancia=22-4-13083101&amp;g-recaptcha-response=03AIIukzgPqm-AOqfcLluh9HHmd0XlbrP7JcNpxH1F2IKln0KXnwaxRnJNk1LMpo7iOF1bL6xysI2DxtcPJoeYponYu5f83NJ8oXgkcKTHAa8o_dmVsmHicTn9PBAHLC1VKx2a5taeRDzgF7zEnIAad3xWXUEDPkeKz7TR5eT0_hUETwBT86qOICS0zblykZdYSGt6Kg1sol3WrZabC6y0LqbPmCi1IQHhKRAZPFg0SVhstBIPP1UjrD2pT9rDaXgc7QR_6GhN-6Vlrvccv_VOqNa3Q04gZXMAf-X9F_znLGTaT7G_OBlB4E0tvsOQNwb4krJxsBFxH1lkS5QSmmDX_gIx4_ABL67Qp9BqIudKYnzoyK7T1D4bonP0e5wNGQYl0osqbPKNbLroWeeDntv41NGwudmMXcuMiTR2dErYiKuBkpW1lxnvJqhoCVjoihb5L4c-m_u5zngi7BHV3onh8ujLv9-RL-yFLEq852q1FR3J61a7PNHFRlYymbkkdgeWhihoQB5-RvWzYzoHJrnnV4wFsrQjDX2Nqg" TargetMode="External"/><Relationship Id="rId729" Type="http://schemas.openxmlformats.org/officeDocument/2006/relationships/hyperlink" Target="https://www.contratos.gov.co/consultas/detalleProceso.do?numConstancia=22-4-13106897&amp;g-recaptcha-response=03AIIukzhzrgaMlLmRS67lMwk4su-Y0sOA0sxQaq1wN7FgBsGVZPTiO9YxBXoP6v-h4auDxR0bOCOjSdrvSZLYo6UWC6B-COGzXsWlc2PgWSVAE7tPjEXwGumHQ67MclSNynYvPR4allriSbzLkxsF0AtAvq8BCMDeXFOkPHEJx-Gc4FMCEzOgj_IglCmXIZ7b5M3q78ICZgPbG_ZwY0BF-0-OkHZHeuZdXEpe-42gAwURNTCMBCUmBemmi9ya3JQ2YvaIsusJ4KEd-QsKEWtFa5ZxqovlAddvfdL3UHWpEiYwlpfbgP-_JztDh9Wle0LQwvLsiHjvLwjcG7i9v_UMpAr0mqoaLLg7q6THzY246fcagQOyNHYZ-zL-xA-gu5t3yrFi8Glsy0Y338cDOERajEBS_Sjd0vRRlUFi5vbTTIvcs870cKo8xoHQM_LCmupG4CSnSfH8hryPGNYhZg4wKgjSWgVr3Tyfveo9urgocXNqwue9iCH8PNL_6vEalF_kPQBHqnbdBZdl" TargetMode="External"/><Relationship Id="rId1054" Type="http://schemas.openxmlformats.org/officeDocument/2006/relationships/hyperlink" Target="https://www.secop.gov.co/CO1BusinessLine/Tendering/BuyerWorkArea/Index?docUniqueIdentifier=CO1.BDOS.3231205" TargetMode="External"/><Relationship Id="rId1261" Type="http://schemas.openxmlformats.org/officeDocument/2006/relationships/hyperlink" Target="https://www.secop.gov.co/CO1BusinessLine/Tendering/BuyerWorkArea/Index?docUniqueIdentifier=CO1.BDOS.3300106" TargetMode="External"/><Relationship Id="rId270" Type="http://schemas.openxmlformats.org/officeDocument/2006/relationships/hyperlink" Target="https://www.contratos.gov.co/consultas/detalleProceso.do?numConstancia=22-4-13147336&amp;g-recaptcha-response=03AIIukzhWTkfyqveipc8kmUxLIi4BAny8-_flEwtFmTcmrsDmgaRZwBfyWqncHQ7rqhEXadbsTohCfWJSmAobkdDkZN1ptAjHEyD6eKBKFBJoNKdEQ8h7kvxQj8ylCdyYAgAJOwuwxpkyfrE8IZNFAa9pqm_x0UQFypHNsqLyzL7hhZZZNZGA2x3iM5uVLR1T7h3EE9Uy-lrv3NmtdxtVT1zYbjhdlthsI-jMsiAd1ojR1zyrev3vxr_rxKz0RjK8b4BFhVp5xsdYUyRZNoc_Eo23qZlbuv3uu6QVEnshAqouJhI5Hp1IZFGKw73ZwRIO_0Y4bLvU_llIPPnK8hVx0FjDOTc3oOG0YVvcj09ji2HXqtJdXvlwY-paE1tdEw7y4Md-XxpLKCKCeydU5W36fGVrvZOPQMl0STYA_wUCJWFbdU1VpPt7l1rOhnHyvBVSe2BrrGrYEdS-1tzjdhR3U5tDPglF0twylBU382WzlXKOefGGcdUsw_Frp1T7qnk30MR3U4o__eEw" TargetMode="External"/><Relationship Id="rId936" Type="http://schemas.openxmlformats.org/officeDocument/2006/relationships/hyperlink" Target="https://www.secop.gov.co/CO1BusinessLine/Tendering/BuyerWorkArea/Index?docUniqueIdentifier=CO1.BDOS.3199433" TargetMode="External"/><Relationship Id="rId1121" Type="http://schemas.openxmlformats.org/officeDocument/2006/relationships/hyperlink" Target="https://www.secop.gov.co/CO1BusinessLine/Tendering/BuyerWorkArea/Index?docUniqueIdentifier=CO1.BDOS.3290038" TargetMode="External"/><Relationship Id="rId1219" Type="http://schemas.openxmlformats.org/officeDocument/2006/relationships/hyperlink" Target="https://www.secop.gov.co/CO1BusinessLine/Tendering/BuyerWorkArea/Index?docUniqueIdentifier=CO1.BDOS.3296255" TargetMode="External"/><Relationship Id="rId65" Type="http://schemas.openxmlformats.org/officeDocument/2006/relationships/hyperlink" Target="https://www.contratos.gov.co/consultas/detalleProceso.do?numConstancia=22-4-12950253&amp;g-recaptcha-response=03AIIukzidcBc55khTqHuJ72OXx6HSu44T9-J2-4G97LHez24pSzXuD3iDmcOODsWjUeWSlJuX44r92NjIRA0dbAkhYkIOrbx1YL8PAAA2qaSqUYURukX2I0ZFRQm75OHKHRhFPPK2dzsIMnQtJEJWv2o9RA6hNmYUtKigM-XTqocwCdSSFZrNtoDQFmO0CpxsPkQk5LfcNhj-JSESOBxTcfPFHxIQ790b9tYlXlLw0nh1yt3S8AxlKl0bMuKTTh-fmvIiseX51yIV0P4XH_WQGEtsYtpxnhN2KhEzUyfapp_tb_k0vw2KJvbncMpIAIN5Wca7CGqFrIjdOyiTjQ9pdqR4hK5hq8NWx421eFVvxotu7TivLMkDH1DRDP2wJWcFXKgYIP_FRQNyynla6adbtRi-hXO9rx0DZEIcEwtkWz9lEqSLSqj4e0gp5xteM1QKQBWUfFIks5zVF6SVw79YDCO4_rgDku4u1GKCR75RNh3W-jZ_BiE0t9gs4dLYQ84h0hM987PJy6CP" TargetMode="External"/><Relationship Id="rId130" Type="http://schemas.openxmlformats.org/officeDocument/2006/relationships/hyperlink" Target="https://www.contratos.gov.co/consultas/detalleProceso.do?numConstancia=22-4-13008329&amp;g-recaptcha-response=03AIIukzjtUWYYnu7EuOYJqay0KRnpqL1krFPbfsaEduczsdgfKTPrwEDigUyP-vbKKeUNselT02oZyFni3w-GUpMpAh9ya4dyX3X6x2X-28RS2kJUuIk-yUKgwH7eVy1revYLpDjfqEyF0zYPrJw2MZ5RElV9c0hCUejm6ZfBDA5IIieIyqPwJj3MFgtFj4DS_LD6pcxwKfPZPYQcGqSF_WDUvgV4v0LEbMoHLBnmAhaSZ7gFe3O5DrtBCRBkpORtT5r80T1VF16R-zKr2-Fyluprkr6iOVQn35RV6f2w_OQ62bbQHF7iOd0i5gkX7hO9eYCqtnUHGG-LcTIKherkOO2QLbqr3GMKJe4qVEHQUKtR_EYPZYnNY2DqoPzITuh5tMtjapgwjCz-IS9rLvh3IWIzg7HQPbgRKQcY3kLE3Jnn94amrdXrzuY7TLYm65HdieghyVEpVSdMUadBNm1aejuqhBETFVWoGK3sByvDlyJirE5To3jtT00RFWJKbsCgknN8I4StQ_kG" TargetMode="External"/><Relationship Id="rId368" Type="http://schemas.openxmlformats.org/officeDocument/2006/relationships/hyperlink" Target="https://www.contratos.gov.co/consultas/detalleProceso.do?numConstancia=22-4-13157225&amp;g-recaptcha-response=03AIIukzjo-djpkIMzZL4fpq7q426ByqKf4DoSSMqefgxaGHg_5Lta28izKIYbGjxjswkbs35rlpV_945smay2bwHNSygLEYTK_wRYYFXZnAWDJydN8IeEZxlWIaRZms5wpxMfjmVfSLfxQXWsZ0KTDPzCiR49IzW7KBPfbMGTitcDZrvX83_TKq2ztev-qWfqSBjq_Xb_sE7sRa7ueI_-QRzukZ8eKtdQIyB13zHkMv9sR4pfcMgD41-mXg2IPDq4llWA7nTtUZBCVbPnJ5Dcl-n2VFeUm9Lt-GXEoG76ScNVOKnCQkpdwNFyKuavyx7x3yxLoSlEIX4kNvTDa3LCawh5NjntUNuy4fV_t1vV8Oyut8D3YCrVDRh435UHfM6EBqg_piKWDQwnpItQXChlKAR-78fd-yPn3Oc0Su4cq9JZo7aFTVBBsoJd23ovJc-40_0vGyzMwcitL644yPBT8gS-MnskHO9APSLrrEXcmHgu7oLKly-glJkEvRYQx7mDj8qC6Pl4B9Yh" TargetMode="External"/><Relationship Id="rId575" Type="http://schemas.openxmlformats.org/officeDocument/2006/relationships/hyperlink" Target="https://www.contratos.gov.co/consultas/detalleProceso.do?numConstancia=22-4-13075078&amp;g-recaptcha-response=03AIIukzigPJi8Eq8C1f_snq46gYF3K_zZozzmfL3DHdjG4D2dQUwSyE2pTKrValDmGFo5woisK7pDAKuGGlwaCMtOy1aEXPcesLvCQZH2LN4rNXxYpjczsW-POr-riAfjyRU224MlrCQjOK0nuHV5qJie9hXkF6JJCVafV5twRycXsvHJvY8sHrwIsqivBGNFfmx3QQn5PCP6SwE1TOmAqsw356VNWx63QauNeugbcQiXTGJYe-unwChQso5qy0Owkyon8_Bn2a6h6W0LDHY43brtcIU-TsmXthRJwMCi_zlUdKH2oH3Mk0nBsJnDH_yiY8Rq7-biMduCcTo6l5v815uHWOibGc7sIyROQ7dFuhcMORUEpxK_nOd5sMa_cAONffPxx4n-m2VvMlQVTdzpTZFAtfaWmzAmlQ7SbpYIw_ozQq9ZHIXssInYrUVnf5JZzkBHLNPZZ0yoUQJIBJYTk2lq830N5HixVrOMliQLDoIQSwBYswUg7NTHsq8PlYSLsufrATg044ib" TargetMode="External"/><Relationship Id="rId782" Type="http://schemas.openxmlformats.org/officeDocument/2006/relationships/hyperlink" Target="https://www.contratos.gov.co/consultas/detalleProceso.do?numConstancia=22-4-13141381&amp;g-recaptcha-response=03AIIukzgNmbgSeB1Llwe4s_P0bt03I4VoEhviCx3FyB2qgPIBFEmHSTdNJr9x_0KErQdiYrfM5Kg9v9BgI9oPF5XSQ6bBe5wPIk9BtpcXqsrae-Hz4c3_vhO_vH0Iaoeb7d_u-HlUHz0XrwRFDgb9arZA4Dk7t1VtGP6F1cwcjoNwwWEtfGMkg5ztnSrATbj3Jcw_vN0WQ1Kg2SqSiQO-aqieove3LJ87vzZISS0QoD4l77V1YHLMtrRXMbonnZKdG2qbCkd1auiUI65ECL6CDpSSm5PeJi5EvHt0pvne7LNUPMouK-dlRF9mgJ4xZQnWt3JM0L09qA3oBu1pLwHTLrFHdBKKaHgoC3EUPjavXubO2iB6dM-fjqmJbpP9nvsy4MrcTb5K2wuzcfY1mbqoz3klfJVhKFq4l0NcGYy4ZmpduTHcvg94P11fi9xJMdvJ1wlMcFCBPY242C5-53obaRNUxhRJWfmp2GdUgNDG3h1z1XBMj1sz_ogyqLdD5mA5Db5_SB_pJSzV" TargetMode="External"/><Relationship Id="rId228" Type="http://schemas.openxmlformats.org/officeDocument/2006/relationships/hyperlink" Target="https://www.contratos.gov.co/consultas/detalleProceso.do?numConstancia=22-4-13137708&amp;g-recaptcha-response=03AIIukziIQaXPh0bAkRomyAFMfFYZQCpXEIxpGoFh_VB2KtcQnTZ4vcsEBEf0vpuFEFxSYzNe4nrE06PHclZqdvQnyDPCLsUUBruTjkHxfOvdG101yXn85jJEFJa7JLRV3MtlE90US4GwIU9jMrCLDu4P7SSOsUxHfHMpFyp0fV3y_JUkVe3ReDZzIk-Jxed6cCdw0tZ_tc6a-3cmpH5JCoQirJZw5HcXxCq7whuAoq-WtaAxL_ArcvDEi-KjrnRFbXUp2Ic_YEOMAsV4hEwRopaBCQpxnYAGZar9DespQY438u_tsA-IDvnlqBeLPRhbLmEcDUm5mAy1DKqC0VCMBVWKJ9KKnvHEcQ3eRBmKcs_DgwOt_coptHxL32YpBfKkTXiybFmCXo7fZpmnUPAwE1L06YgwrLrV-SbZUkKwfuyxNYOls10Nvb557D_5TB0_PGZWsAEdHQotKydbjiOM70qP3fsY-lNhA-yI5y_FckZdKb2ResnOzdhXDdX9BFJ7uiPK8vBP90vQ" TargetMode="External"/><Relationship Id="rId435" Type="http://schemas.openxmlformats.org/officeDocument/2006/relationships/hyperlink" Target="https://www.contratos.gov.co/consultas/detalleProceso.do?numConstancia=22-4-13271301&amp;g-recaptcha-response=03AIIukziTHCy0ym5aReeRm9v1WFbyBhopuyRrZ8BkBIj2HEqPS5aTM13A9H-sYW4hbsxd7qQoGAEgcqzB6Rvaud8vWHM9Baus-7KYORVBwE3OsFiqW5pnnr5iGW_3iW2QyktMMRlAn8Ii0JG60mMbNTTOheMaRbK1MpyM_C7aRwN4HCuZVRa7tCCAPDJrTpmN3WrOfGVhLiL0rawM9gcx2iiHL6JJQdQPxAWCXTUEOy1gAesSiP9U-v3WhX2aMkjrtApkS7Y07vVUtbbgL2MNEIAvpKvolNeVHGbmiDruTw45xDhrvsfDhCsnmMTpZU7xJDvdMgaNPYt2C--hHFVU7w-4Zl5j56mdg5U5uExMk0yPBIr_vXkA3QVslB3-OHdBNtLjysfGw7qGND6g2-g2qQYFrIqdjKPi-xnyIyfCGjb3JWYwSnh6QSDIq3ul6K59mHzxKlp_usRmXm5vgJzZkA4N3tTJtDOn0bN67kF5A3izorgsDJtkpPlfcEZkUy_gPmVnNuQWm0TcAam2rNTFCkBYd7hEUs-sdw" TargetMode="External"/><Relationship Id="rId642" Type="http://schemas.openxmlformats.org/officeDocument/2006/relationships/hyperlink" Target="https://www.contratos.gov.co/consultas/detalleProceso.do?numConstancia=22-4-13099708&amp;g-recaptcha-response=03AIIukzgLToulvxnlKNYf2koc9bEXTPWOuj0PKe5pHW8W1fRS0yZHyyuKNmcPuwj0RM8bp9Fkll1tjRngsSj4opz6OwISZFB1bTAHtAYOdqcaLsoFKEvaGMlWsbCig2S4zbOJoEZYNNI5wPFo842Xep2Y-m73FMjnAh94FLCOV2KLGl1ZSSJyaApR5rYbbsk5Ay3aPCbUp6TQBywP4PmEPYIhCy1pXzIRGT-mfftoGxiKpRO7FQJ3oKR6MrFfXGRZ8A7OEz1w8B0NXA_Ya84L7whWvIO2IFMZFEK0G7svM2zfvqhoRNC7_TKutirVFl3iGSnZw0ea4gdXGYENm1gr-iEEOae0SFOs161jeXTdZHArS_SjQ_OSoIoUJTmwBs16daGciOut-6SYr3xgtg6S0sCcvsHukepnn-hCXlZbLoQhU1I1f2ejg2LjUVDNx76m2FzBbocNI02pKVUHtshIWE9TUBSS4qVCrmBfby__Fkxn8088KaZDTm6lijbknALOKKjWGPNuD7h5NEbTjCSXWZcTRZPTHBkwOA" TargetMode="External"/><Relationship Id="rId1065" Type="http://schemas.openxmlformats.org/officeDocument/2006/relationships/hyperlink" Target="https://www.secop.gov.co/CO1BusinessLine/Tendering/BuyerWorkArea/Index?docUniqueIdentifier=CO1.BDOS.3231190" TargetMode="External"/><Relationship Id="rId1272" Type="http://schemas.openxmlformats.org/officeDocument/2006/relationships/hyperlink" Target="https://www.secop.gov.co/CO1BusinessLine/Tendering/BuyerWorkArea/Index?docUniqueIdentifier=CO1.BDOS.3300983" TargetMode="External"/><Relationship Id="rId281" Type="http://schemas.openxmlformats.org/officeDocument/2006/relationships/hyperlink" Target="https://www.contratos.gov.co/consultas/detalleProceso.do?numConstancia=22-4-13147980&amp;g-recaptcha-response=03AIIukzgAmzpodxLhyorazCMab4V8rGnhvpGtmic5-sqQLhrZbehBDWMf3hyL02avaRPnt8MQjNNh3qm6zQwkrnMyKLfZe-ZEmMbM-YEgh--TFZE8q5VisTRvqoDdcCr8azQ94g8-Q7YOUR6qdnwiwqzNOPzy3-eR40_6DuSea7EDRjTilUhEZmq254L39WG6CKJAmN3jTx7_hXBZHCoYxEzcyRPWnsblUVlOjCdg0rijNZYO1-tIt8fVysbCqeiq6HuEMBtJ-8edAijoEPrE7sfddxDI8NbLqqrQ-6TDieoM9c9tim6-T2YG026RKett9trhS6y25QDQQs6Utrx6A3t2tZiQNvlrUoE-s7hLiczMN8rtyYqz85R2uWHtSYsNIq8cmEPXi52bxI5iq-MIRbfXzEO8-MGP1NtmBURMJhqLjmunHbvf01_dV6K2a51QkR1jA6_OVkuFAYUhCCrkQ05AWXbvlemL0H7oiDbPBqKlCsu0Z17C4KtCMPh-xdEhgpNgzrfc8KVV" TargetMode="External"/><Relationship Id="rId502" Type="http://schemas.openxmlformats.org/officeDocument/2006/relationships/hyperlink" Target="https://www.contratos.gov.co/consultas/detalleProceso.do?numConstancia=22-4-13273008&amp;g-recaptcha-response=03AIIukzicircnwPoZeonZREkp6MQ_5YsfRBCNm8qHRWAbdaN7XA38iXieuFyjlWgff6YBNcZDgk5LaUFwOARR1krJqrkkjt1o1FcYtNK8SwbBYAFZnhbf8iB6d6qO7mIs7-AEQusBuYgGDrGE_uihMAbQiZSVuBPLtMO6gNUIdCUmHX-3saBFwOS6EPN6MIlKbV02cf_vuK1ZTGLndBRLFlUhuShrqtfONRDrJRjBS_WCom5G778GKLCXuiRCpXji8QUs7P-TKwyFGOmL6buoo_gkGSc5SpjYOScppKg5qTYpvOGZIG1Rp5pmiOoIPhD7SBkCf0p7GL8vfS6ToSfDSfbSejrmXRQaVdd55W2ORNmCa3qK8HkkAH15bVOp8kAf72a5QLJrbVEWIIzeWCIK_TUSJ4lxmXnbmk8Oi4nmm4d6suq_tPqpa5FjMv0ujmI4cnKinJxfoAvkJBwNyBtt3HN7QfHcGjkvMxwFxuVB3Lc9_I_PerYIkmmzWasFAdrsvNs2aOyBUvrtDmajsfXFBT7OSzEbfrhpTA" TargetMode="External"/><Relationship Id="rId947" Type="http://schemas.openxmlformats.org/officeDocument/2006/relationships/hyperlink" Target="https://www.secop.gov.co/CO1BusinessLine/Tendering/BuyerWorkArea/Index?docUniqueIdentifier=CO1.BDOS.3198983" TargetMode="External"/><Relationship Id="rId1132" Type="http://schemas.openxmlformats.org/officeDocument/2006/relationships/hyperlink" Target="https://www.secop.gov.co/CO1BusinessLine/Tendering/BuyerWorkArea/Index?docUniqueIdentifier=CO1.BDOS.3290056" TargetMode="External"/><Relationship Id="rId76" Type="http://schemas.openxmlformats.org/officeDocument/2006/relationships/hyperlink" Target="https://www.contratos.gov.co/consultas/detalleProceso.do?numConstancia=22-4-13006577&amp;g-recaptcha-response=03AIIukzjiwpvNasNu2CEe6YiJe4oS0ypVPSLro_yzcH3687Vn8E7nQbhnypOhPci7wEPrFBTqvYBj68OWG3zu0Y0-nNs--EEATSuo6q6VogBYoc8ZOBAj_zZMJCxRMrKblzioC83Sx8MhB1_s1gtMKAQeHsn5qsSWXcX1pW7rYcRPqvrZT--9AtHLm5RZrmK0B_pErrvzVjPOxp7-o7ODjLsnDHWkKPZlU7Kw826_avODUPZox419dbWpaTvGtlZw43R87QuwR4YAFBYg08xzkRMqh1TdV7DDbkKuXboOzkJlhGGMTbmdM51sXfWXCYTU6rYdnJ27rPNHcsBh20FD97LGkFxUhBp6JzrpvO7rn7K1xCaOd4Te6L_KCta4LD-WbzpLMZlVBVRNQ-mS_0mKJylrLs2msCq0eb_Ql6sAL9qbzlwIviB352YdX55LQm0NkmXC1LyKZQ1kha68U84uUvGTAkCO2vPWNJ1-BbMJdYW8URMMJQBinVgPzTydjHjf7rJDwf0MTnHj" TargetMode="External"/><Relationship Id="rId141" Type="http://schemas.openxmlformats.org/officeDocument/2006/relationships/hyperlink" Target="https://www.contratos.gov.co/consultas/detalleProceso.do?numConstancia=22-4-13009119&amp;g-recaptcha-response=03AIIukzigQaIUOUINKDGZlZ54qVVreSwkmYOQeSxqq2GIiZM3cSxP29FzdVy5SFYzspNIrJVrWHhWOAwY23AIgRBNO8gRWMLfzEn5D2niWCe8eGs6mIB3ukJWIGCdENDQvmKRXuo_gFCvBnWid8OTnxqCPde1g-o2EMsGh54VqBd2bQz8RF2XRSaH1vbb3rx8V-Ickgq0drog5HEiqu9-J8NdCO_8SMYkMG8yV4oqKE55QW8J-uzsGP0RbDju_rTYORPDM1eorvqIiE0W-zbuoaDyo4_2g7OGSu0y9LXB0bFX-zuRcMT_Ld-3sTBzrhqLcdY44uU91N-A1i26TN4xGxE7hozI6cuGahgSShqC8FmdVSUgSwzkAUqtItNBtJ71DFu9WA0ezvz8IKGQcqV7FG2IpK67fLLzu_rcWfWfhou13qrWsikSWz1ZGuqOV5L2W9WpuRWswcNFk1DkQ_jK1EkN3IWhcUSiDpvhR2G9g0bZK5_U_0EWkvmUf9DFTXEACbEBd0xHPYUv" TargetMode="External"/><Relationship Id="rId379" Type="http://schemas.openxmlformats.org/officeDocument/2006/relationships/hyperlink" Target="https://www.contratos.gov.co/consultas/detalleProceso.do?numConstancia=22-4-13158111&amp;g-recaptcha-response=03AIIukzjR3ukmoCudZF-BG3PBY_ryIBa3QsM2bxn9bFcp2SbB5uC9wEirmZuvazznF0QsPCDrtis7Czefom8yNeUnIggKpJhOFwG0BI8Q7PLsRCqFSL9aARZ80kVvTGfuDt208bO2PZB2XVpU8JfE38RV1A3lgv2D4P2CEiLGdigGDfz877STQIZG-kdoztV6BTIJexNpZzezDw4UgqXPcRUL6ObmdIW7TSCSV8tHUPcSjT2AxoU3fSn2RgEu0VHNuHx7jiFWK75hAzwOxIQnK6UtQnnW54CIlNu8DyWKBin7iennbLN0vwr4iZ6nPNHvFFtIG6FHbMF-z7BPsOnKXTgpGg6812-0kYWjKLN-nXEFKUYEvktMpMBnSkXZUl_6Ruc5TbATb93WJ_sQV1MawNXhsEp6Pfy_ioY_3zyEonftyTlMEco_nRZJstM8jSfSF9elQmmJWMust6jQWju4T5OYPPCtCCptdZgH3CI9YCrMkGXFaV_blU9I9vVmJst1BP3rHDOteiQPPET3pkdjxom48G_FW1959A" TargetMode="External"/><Relationship Id="rId586" Type="http://schemas.openxmlformats.org/officeDocument/2006/relationships/hyperlink" Target="https://www.contratos.gov.co/consultas/detalleProceso.do?numConstancia=22-4-13039161&amp;g-recaptcha-response=03AIIukzhrJQUe33RJ6umL6jpiK3jKKfksupdNZplSQJfsZSlWh-XR27J75-BPHXpNwFZGUSHBX-lp9_5ydDHPAK3ijHvbtIUQlF163A8IqVxxxELCjdr-mUAZYcLuwn0LS0JH8mLfw_eXIlKkWeQmSJkK5Rb-TuJ3UbxVM2p2VSiOyz6iQb_YRwvzFUsXv8MwKYrS5nuMmhr6wXxZo6Rj9kN3V_M5J68FsaDrS3RagREIyHcLMeQC63m68UViVHizJYrvm9VtR75BqcfiLBN2db6XqLdiY_7UM_IN-LfXaAjX8WQgbih-P2A9EoL3M6X3h-GYBb7ijfyxT5z_uV1JY1y1T7C8NMqHsOTB3BJVyqnl3cD7ZMFT8h9PA7QEa2izawAVV5QqTyw2EwGox0eo-Xgr6WDOorFKmAqyTjY6rWGNseEzkbJVzcR_1AGLfvKnXGmLgHvZ_tJiBy54Sg9peB1fk1Vkx8vuI9bUq6tiQD4SqPBVGz6XW1uXWsdvje2V1j8CYJpix9A5qxq97sxPnNz7LK_INIWh9Q" TargetMode="External"/><Relationship Id="rId793" Type="http://schemas.openxmlformats.org/officeDocument/2006/relationships/hyperlink" Target="https://www.contratos.gov.co/consultas/detalleProceso.do?numConstancia=22-4-13141799&amp;g-recaptcha-response=03AIIukzjQa2iBLMrEQg3v2C0uW0pLeJ_28KFC1KU7PsLgD49W66D26X9gsfVTHYrtBE3uq6w06lauoEaktryaF5vl5tvb_zNMKXlmbCFC5rfkI0_HnGYr4z5nxKw4XWFloK5D4qO65VtZwu5SLZ3FZBxzvwp4iksbdvz5wlTXy1JJ8PGXsT7Jw-TOE4Qwrv0hFWonq4Te9ocNTlLA-MM14--bShCQN6pM8HQqjMkVwOEEclWKnL1rohGxbfektaK8w8h8xRtYJds7BLKX2nTHMrvqQGv0sK-Qo9fjfHCtPXnvY4IGNnS7jNJmksd_AIMCRp0cT3AxDU_Z48wKExwdS1v8OuuD4lEhBjkO3iNg9lZ4_WGKqXpY67zg-WWXGy43bNFotVR8XXNBsWAvNk9_wcaAOOM9TI4KVlN7SSav5lIHZ2GP5kuNYv48ka-h7VsPYH8Br9qAkpZ3ciytX-5RolshtFV42T3OPBiPyCsgvt5ZzeE-4HX1bOiH2WdjvYapj58_VWLs_wKB" TargetMode="External"/><Relationship Id="rId807" Type="http://schemas.openxmlformats.org/officeDocument/2006/relationships/hyperlink" Target="https://www.contratos.gov.co/consultas/detalleProceso.do?numConstancia=22-4-13164297&amp;g-recaptcha-response=03AIIukzhRir7x8nek7jJZ0Z0YmlQYo-HLAuYnMzm4bP66piY_FRSEV8Ch6YJqkwtB4ubycAGqyDbaEe6cpWD7Aw5asphFcd2o_4GhA3JVaryCEkXa4wP5CwY1K8kC3dCIHmI3kqorQ7dsDyPEbFYy6d31Fq21Bu9MnozknJovxQCQ5M7HqtVGRvtYz-o1KDZcb1heim4fVW8QNRHPW1yhqXofPXYbOrTu3R3f-A4u5oGX9Fe33ZUhtCNJa0dUT8pqKTwzI4NXUMsLCvgWVQGS9GPx1dZkx9DlwuXvTvfo_vVYKIEIIGHFdhpbEL7Xby7LD1BNHhsZ66AyMuX7RrL6RrJg8aqHqsjZ7cHP4F54A9fJ3_8HSe5zpLhB4gdRRPNeotSy6kLVZNaQ0HSDPXQygk0OAVHekJu442zj3uYCF_0I94wzffFMHwSBJiXrge-fR5dgT3yhcE9WgAyg7QDIR5Up8ruHQfEVMCsOICz9rqYbyW9rW8gps5-Cek2OcwLtnjp0qtwweExKaq5LJdk0RhfbXXtiwgLAkQ" TargetMode="External"/><Relationship Id="rId7" Type="http://schemas.openxmlformats.org/officeDocument/2006/relationships/hyperlink" Target="https://www.contratos.gov.co/consultas/detalleProceso.do?numConstancia=22-4-12833176&amp;g-recaptcha-response=03AIIukzgTc5pLHoQ8TsReitGqvWMnKUnPJFZ77CvUc9_a4WOF7vqI303DOfEa6RKVMc9DD6fBJtM8nuNhRYTBprkcZRPlJypFNdpAFIrfLNq00EESuxAjQcC3hVWSxyx_zj7t_UUPWoEmL1PRmgdy1gMozuU4Zl3l82ndhC0p2rVkCdgCM3PcrxlNf3oZbnj-6LCkuXSaVTagJ0gE8G2sS0Z9OWurSRN-gF-ea3Qp3uumiXX0YtC1tKfHHQmtqh9Js8JzXpvBA2gLhrPsV60ehpWpuU8orq-fkanC-gnxDZdEroqzJLlFpPhdzmOORP-ZXYQ1VXF5BZkbbz4gx0jZc9zTVj_HbawNd7kJWSyuORZ5clxSye6XZPqM7mZdW7ZrJ-sXvJLR9heO5mo-D-Gvf8ZGJf46zAEXtSIXQpiaI2EYWz-Seg5iFbuoXBlvwW3PUyRlLeNxIK1xTgkFpxeGGguNaS8T7fT6hwL0pxGUrnkGzHW9zNdtWBuINxrfRqSPrULYdHZ1Rch6" TargetMode="External"/><Relationship Id="rId239" Type="http://schemas.openxmlformats.org/officeDocument/2006/relationships/hyperlink" Target="https://www.contratos.gov.co/consultas/detalleProceso.do?numConstancia=22-4-13138114&amp;g-recaptcha-response=03AIIukzi-dxO-D1CNRJRgMdBZIW5PnVtbnucMcrC4hQOXr53LKyZfGWVokYqUciRL-ZVqiFzhJXw2T849532VYa6cYkY3ltZ2U9I7nDl7zjnsCgmTftG4JmQIT3nEPxgJ5DF3ionLSUZUmJVl3doI9VxeHIqUxG8gc43VL4szIj8Na5kBzVoadoGWjGA_V_PrjislJhHra1DWI_dIyYM871NwVWFAfoqPiLfluFVIfS5JMsEjMIUXhVfl6rGzoQpLZuWg6iByq-UEFUceTk5BIOlaQin6Gdv8inUHGbs_K914qIqt1aMmi7ujRrJZ0GaRIDfAmryX3InRBYnBBqcXBTSqddx_5ZHbxH15O1Ezx7AEoFtgB37v13OfApqY2mYNZY3A0mePzhdAMa4lEVsv1hJzUxbjZ3Ocz5XzwqB4e3XPhV6t8uwDn9DlmeQW0NRK1zzhWSZDRCzpKCyr1pPC8np7kCZphqgcTsJABQqqDLRrOELNXG3qENcErPcFF5AfnCxZq0NmWUST" TargetMode="External"/><Relationship Id="rId446" Type="http://schemas.openxmlformats.org/officeDocument/2006/relationships/hyperlink" Target="https://www.contratos.gov.co/consultas/detalleProceso.do?numConstancia=22-4-13275786&amp;g-recaptcha-response=03AIIukziX8dG9f5WUpYmHU2piVyDZhJ8RtwyQna8ctqG9NbLVfWezJsq6nDLgAyI-Fbc_WLQ9_yRgyUjPNn1sE5Zw4jOfYZSlvj49ZkT4npz6gKvbXMLqkaI2rMFO-XnqsPRGzuM4QRRf1cIjWfIIdr6ImzLjAzYzQ10RgVDSSB8YBJ9LYWzZxjyhWNkJkcAM2LnQXNbHSvBdaYBBUvi9S8hJctfqYv5zOXbZSTOoDz8CxiLI4UsYIsQwT4lQ-A5dCrVbwFuTROYf1N5Ef8PdlAo21RRI8k2tLHBEXj5njKAKSK6Uqo8N3bJiZ1hHzwMs8BD2Zdcgrj5uve9FSW16nxPjvZsH3xyedn9QmO0-cgEzCASAow01KNZINIWfB_cBPYYydEvQQEAnI3d09b3eq5VdavjY8idTEe3VV9mvI7jy6vbhS4QsQNMjOL6lV8aPb7ETVBOxs8AfGEdQH7fnTR2MX2Ctl4Gt-zzAEExjjY83GVH2fMD431AVY9Tdm1kEJDCWCqdc-sd6I1yCjXz_Zp5hVhcoTm5yqA" TargetMode="External"/><Relationship Id="rId653" Type="http://schemas.openxmlformats.org/officeDocument/2006/relationships/hyperlink" Target="https://www.contratos.gov.co/consultas/detalleProceso.do?numConstancia=22-4-13097025&amp;g-recaptcha-response=03AIIukzhpIkiRuOGw7tdpDRChzAN1wg95LTmUy4gPSJhQgZzfkaXFi3U3kG9E12Ituq8kmh74aSAEJp39aLYsCYKeksLnA3xXPOGSQ_UdXbyrC9I2t148xBrtUUW03b0R5cBmMZktgJv3sYDKVxKDFvbMZIJGPx443ZjiB2xDhUGiedX5l5tIZYfjoYgdrHBa9qsHkQOCGEokWtJCag3O8vp5n2UZPfLqCFlM5jSEv11_l8F31bkAKqQsd0qw86ZJcvitzuHt6rLjuAJoAljUVdMTbeqoXZX42r9GlzWohcgWZS43pfEz5vmMoCGvupUDN_Ci9iEfrUjD4des1jwurSmizJ4ZKw-yIIB2trGH5G3NJvvTRmPsrdyLi511TeQ7LykFPqqO5ky7l6VNnQmJtqq-BXQGaRAm80mMsOQTjNbjkOjeq5gXBrO670Jchapy0Dgak90BMD38FD40DOgveiaVkvIu3CFxIIVZpXkSsoRKnqSEoEcyNk240WpDl8Ge53nFIE0nQwKC-fnsdF9JJRwpbH9ZW-mehg" TargetMode="External"/><Relationship Id="rId1076" Type="http://schemas.openxmlformats.org/officeDocument/2006/relationships/hyperlink" Target="https://www.secop.gov.co/CO1BusinessLine/Tendering/BuyerWorkArea/Index?docUniqueIdentifier=CO1.BDOS.3233669" TargetMode="External"/><Relationship Id="rId1283" Type="http://schemas.openxmlformats.org/officeDocument/2006/relationships/printerSettings" Target="../printerSettings/printerSettings1.bin"/><Relationship Id="rId292" Type="http://schemas.openxmlformats.org/officeDocument/2006/relationships/hyperlink" Target="https://www.contratos.gov.co/consultas/detalleProceso.do?numConstancia=22-4-13148336&amp;g-recaptcha-response=03AIIukzgJuyOg6pIrbslM7KrOqj1zMzWxWsDo3kosknL4nFg9l6nmxjs92uAxOYoQeohmR6OammmRe2BCT3jyNs4fO2C-htm2N4cvYcdk0NmaPlB4FCd6hQyDFmsu4wr8yS-35_ul7dVyTn92my-PKUJgb4bQcdZ7nTo3a12dyo5wC0WtI8pjX9ClsI1ZugRBhASlQIp4KUuDFBA4ykrL2bja85fmPS7jyn-2jETihyMEhC8zZjS15EX98FXUMJdv5O8pzDJKcqTZ2jb99YIHqADNRK2a8klloeHqDax6VoJ6858dHWA46JiIWnb3PIAnTyneHMiujUSNU1p_Egv6PDLC0tDiKQwNlLQoQD6Emdxn0IVFDhE27CX0CbfUddvAcMUIYLkJr54GpvUrVc3Z-HjQqyM_EGJDu02R0WKyeO0_JS8DuBr-dLvq_o_KMEK6y0Fb15Rnuw-rDzvbmxPwg9b8Qw27DdYunIC0HUBHHToVs_X5sDZBuFi5lhhhOZtejXYpWayAZE5B" TargetMode="External"/><Relationship Id="rId306" Type="http://schemas.openxmlformats.org/officeDocument/2006/relationships/hyperlink" Target="https://www.contratos.gov.co/consultas/detalleProceso.do?numConstancia=22-4-13148727&amp;g-recaptcha-response=03AIIukziPsm2bnOVbI-0pzFEu-jP2NIqXNv_OuYBwGxjib4eQCW2UfiSn9zb4Fo9rNiU65dPGJU1IeeoWlIn3-qzpkYyfMiSSdsDB-dLncmK_X4y5o2l_S5QYEkK7wWOHBbsS9AXe8h0JHi7abgBfc8WtgzloHEAM5fLc1wVN46Ke7_CnWbWCumlEE7ZlApG4noj3PToSFs8t9U52eOtbV7MzEVl4aTKJDW-7AiVOd8LDpngWCNjtv60CVnr5BCUfwYiI-4tbgD3-8M_UcWY-KR6jTrHbnbxMn6zSX0qHbkrE8fsa3SqRGjIYGJXpj81-SF72j5rN5rT_9jDInrNrt4otgQUR6RSSPILiiUC25pnxlzW1KIGJj7ivlHbxFnSLG66VXHEoSs6fIxfz2O6Upf6Rx4-N_TM4C_qH4M0ed5eVhlN_1HmWSzUcVjyjutNWAkqnPIgQm5hDm7XVXgTyBUycEmjeOdMaMn2W1CYW6Nfe_9pH8TZmXWNxKuH-iBpqPPR5eBXqnCqh" TargetMode="External"/><Relationship Id="rId860" Type="http://schemas.openxmlformats.org/officeDocument/2006/relationships/hyperlink" Target="https://www.secop.gov.co/CO1BusinessLine/Tendering/BuyerWorkArea/Index?docUniqueIdentifier=CO1.BDOS.3176332&amp;prevCtxUrl=https%3a%2f%2fwww.secop.gov.co%2fCO1BusinessLine%2fTendering%2fBuyerDossierWorkspace%2fIndex%3fallWords2Search%3d990-2022%26createDateFrom%3d19%2f03%2f2022+14%3a42%3a56%26createDateTo%3d19%2f09%2f2022+14%3a42%3a56%26filteringState%3d1%26sortingState%3dLastModifiedDESC%26showAdvancedSearch%3dFalse%26showAdvancedSearchFields%3dFalse%26folderCode%3dALL%26selectedDossier%3dCO1.BDOS.3176332%26selectedRequest%3dCO1.REQ.3262157%26&amp;prevCtxLbl=Procesos+de+la+Entidad+Estatal" TargetMode="External"/><Relationship Id="rId958" Type="http://schemas.openxmlformats.org/officeDocument/2006/relationships/hyperlink" Target="https://www.secop.gov.co/CO1BusinessLine/Tendering/BuyerWorkArea/Index?docUniqueIdentifier=CO1.BDOS.3199055" TargetMode="External"/><Relationship Id="rId1143" Type="http://schemas.openxmlformats.org/officeDocument/2006/relationships/hyperlink" Target="https://www.secop.gov.co/CO1BusinessLine/Tendering/BuyerWorkArea/Index?docUniqueIdentifier=CO1.BDOS.3290240" TargetMode="External"/><Relationship Id="rId87" Type="http://schemas.openxmlformats.org/officeDocument/2006/relationships/hyperlink" Target="https://www.contratos.gov.co/consultas/detalleProceso.do?numConstancia=22-4-13036437&amp;g-recaptcha-response=03AIIukzgktu-1fBE1bADlI_2F08CQ4v_o3vuwbMIL11yWHxtObqXl_YeVP4VY5cjif_tZLbtYB87lLbbertdprey5dLg4mEvgslxE2sPmNTvkjcMaoKgwP0aHInNQjzTi2VtsP5MQd5wm4t5YONLlKHRW69jkqUU5hP3G_p2NMduAJCaKX4pmRvAZMTgmfMKQgnzfYEfbijkSacnB6Ul4rXzF6vFh57-XFahu2XJdrqyfQsNk5ocfJ_k5JPJgQFTnem8Tndi9sUS8XhgErI3XzvEw3Q-DN7BfcTdXiGjyFobbZch50GAJI8QV0sCrWGVbJ3IOZ-6XP0e2YixLSZegUpBSq-Lg6N1KAiUuLSmbelb8xjxe-KjsxUBxsdU2j-6VA_RwV0HsA3Esx3Dm899iMjrpLLcEw3o3EkUoIVSn5f8yGE0sTWHtXqZiO-f6-7QJbpPj9FLYDLkDMKcvay6eGE7cjdlJb433YybQcsrMU4K18BqH1MtVeNPjS32ZAyDMCRQ-H9ZHjhmf" TargetMode="External"/><Relationship Id="rId513" Type="http://schemas.openxmlformats.org/officeDocument/2006/relationships/hyperlink" Target="https://www.contratos.gov.co/consultas/detalleProceso.do?numConstancia=22-4-13273240&amp;g-recaptcha-response=03AIIukziwDzBxyWlD1VhZQ-xkQeaSNe7t9SopHkq2YF9olEWHT2VN2shGnW-EYB4aEL5M4HLoyuncQftc1rCrsJbKKXuD5wGoXMgX2z0WV16Xms_8rX5UAPu87tPVowQdHjMyUdYuuKnuly-eyBuXuKLMI70Z6JULydaSe16IMgbV2sfyNAUpmH5Yu_Mz2JdHesuF_Zu6atdXG4fXG0_Il40FbiUufEI2sD83HfLYSZzj7RAJXPYaCCFVeY9Ngx1AXm3kUyrcs1zmPpcstkcXleawbG0kcVvEGqrTA-aNmqz_Ime9EPaYZANxBuidwA7cJuAH_xiAOWtPHjlYAFTPAxIVZfiL_1m8Nzf8peyIVhu2ZYMmZDsEfTNaOPs1UzY2ZJfSgU5aaZA_-C8v4Awa8r3yXC2YJbKDE8KLbNoIfTE007OOntBa_mEMJS7BKHPKNgZQgdEvN3Nj5Bv-lZ7CnIpjG0Up-xK9z4s5EhQUfU3Oinn3w33FTeqeIgHtfxQoVZjOBgjJRQXKy57PponVQN7Joi7mVYy-lA" TargetMode="External"/><Relationship Id="rId597" Type="http://schemas.openxmlformats.org/officeDocument/2006/relationships/hyperlink" Target="https://www.contratos.gov.co/consultas/detalleProceso.do?numConstancia=22-4-13049032&amp;g-recaptcha-response=03AIIukzhVTPqlqprqLhLgxKcdkJoxyrkxL-8AaOD1x02iaENw1WcBXIMJBroV34qR-LaB4uIIqJ8S7W8kLVeWhFKRNiQYLLbn2_BezbOJuNIOURVquUpVZq_uq6tVTdpz5a3VlmnD6xn-wLGHQekBO8w7rdPgMQf4wdfMaoGwOdQEVVQV1D7Azwj0aRFB9xHcJESmn7ktXa-hbDVCZEvV04l96aL06vkHGU6V4Kgu0455HAB210CfCzK0TtUuHctACAmCUKubhSWzNnEQ1Xtn-h6fD2eSuQB1kjk7PAMS_omONJP6heOzKN4HrpedKal2WlLm8edET3ngph_FOEgbip1zmq7fKxEL41pEnIeSBB2KO7KNBWIkY8383gnWZTDVetcKLPDR3WwQR6fbEgFx5dxId07TARfJfUbroM8i57rHKou2KZQdpdVvTflk9IW4IbRhK0qUnCDo8Inm-6I4DkqnGkoWWtKusChlaDXREsOz-Q-9RYVobo2CLvWqT8dSRXa8CNADjRoy" TargetMode="External"/><Relationship Id="rId720" Type="http://schemas.openxmlformats.org/officeDocument/2006/relationships/hyperlink" Target="https://www.contratos.gov.co/consultas/detalleProceso.do?numConstancia=22-4-13107609&amp;g-recaptcha-response=03AIIukziNaq09dXwsq2k0azldNr1GgX1X4p_8YHCX16CFWHEiEp-QzP8eo8gTF-Hpf9Wz-ltRRKZRuFfoGZGTkzqjZP5KAdnNMRhXw3xt35Hwpqg4O5o1-oT0nvqOlzYwwg4sIDrfnYFuFrigGfyJCQXuRdzvRd6hjUE4Tmt6w_IrYEWc5mcCsiOVI6tfusbXIoF8M3oHo3Y-cQfODTsgsLnKxP5PF2a-O_EtbolIpMYSuFQqzYZ2EFRRLAPw1YCheiBbAhGdBGj6P1ARip97PqK9mrLU8Tj9MCPXM239aShKDNiXfMMTEJz5yOp3zNVKn25SJFdPFDIdVbPe89Wknv2odVcW7U2BO5vvIe4VXvzdkDWRKOYL2v4pEUkdp8k6TQaflNQ5JoCqnXsS2HVdipVQecG-zn88EnbU_TGzVNN_dWvCkjXUOAY5RYmGui2KTQ4Fz982Fe7mMnJmbp-cdizB3ZF8KGa-NLDx-cmfdbpHbPukVgFUjR8pftYUVJAWqHgafs78ksRug_NU8yHSKNP_9XJWknXexw" TargetMode="External"/><Relationship Id="rId818" Type="http://schemas.openxmlformats.org/officeDocument/2006/relationships/hyperlink" Target="https://www.contratos.gov.co/consultas/detalleProceso.do?numConstancia=22-4-13164981&amp;g-recaptcha-response=03AIIukziFRkAPTLeDm7XB5eY0NxQE15MM-xNg89DCLro9n933xCblUAuJ2ZRpSVD6tmVnkK2m1XJc8dX_sUJ5RpZgKzHNQXUGsLjDa1N7ftbtj38JpuueIZRiTegqK2pktzAFNINawAG9X2qzamoIeXmqbT7Yqvr8HPpfqpFKYs7KCOyRI2U9KgC342PvULvuV50KBUWWAja5d1smtOnuYR9IekQWqraMgc59W7TqYw7X7gOMp0DEzsAeHEfcHoPL3l_S65LW-7bsP44tvJhR696MHfTZPMJClt4BCWSAqfJcPkWvwOT4qm_EJNhQblXuj0VfQ-5rHTfWKquiMIOAPkOVlj3epPO2EsVJqETghhOmyw8YPsJ_9eKFCRW-Zf45Ep546_eAXBXjIMUN0U5glwhF-1PlYURJTosOlpBIO8OLFnpUZ_sL1Wz-An7oyDedilNrmJ0gKlMpH4OwFhxW_UfTwB-x1uX3Nue9JXSfTr5tdWZxvQz6Mf62cfMO6POtz9pxcyVfcnaG" TargetMode="External"/><Relationship Id="rId152" Type="http://schemas.openxmlformats.org/officeDocument/2006/relationships/hyperlink" Target="https://www.contratos.gov.co/consultas/detalleProceso.do?numConstancia=22-4-13037775&amp;g-recaptcha-response=03AIIukzgSnQnzT3JnJM43hWuECtHsifR1LD1Fqt3a7WpgqE8Oa3jDn-Bm5B_zLfo52F0XCC2H7kWVRVx1f9U0ZDqKixlt_0EvyAhN3vn0CskdznUfFLUul-Q40iUPVEwObsYKvJer0GinQ6qirT8asb-2kFeU5uRFqYOuqaSWsp-9kxJJOXGbakJoONZhI9C_hSwGza80_SiBfuzgMJBtYEyfAOrYShnlhOHx_W6LzpaJZZNYt_zVg2LVWCmj-gIAChHb1x2uPquR1jm96e-AnLwkM7IVqSk5SZSiDowEQUS8HEFew8O8ZCIdPZCObTG-7JwUkD29ZiwwBKKRcRo1aNPfoIwHqrkVbK8_rzZyM4ofn9X4asmlWTb-34RG50cObdMGhW2SARAKLrGUmFUfWpklceJWmP_EdgjPWaFr9NPHqgFdXZpZxf0wYEMjaxh-Qj5uLHbUYP3_aHWlhsM8uEqPz_zgfdUBQW2bgAiwEsm-4rAQ9xwjRJ3K0tzvjk9DmmJy_wDGe0Is" TargetMode="External"/><Relationship Id="rId457" Type="http://schemas.openxmlformats.org/officeDocument/2006/relationships/hyperlink" Target="https://www.contratos.gov.co/consultas/detalleProceso.do?numConstancia=22-4-13271659&amp;g-recaptcha-response=03AIIukzgnG8tXCjRHVfOEoOzE7cKp-dfaD3pst_tO_KMMNibV0TQDP1iXFCeMGyOqtq7RmQM0KnsruZiigtG5csOHGz7SvzGSJbTsZzhSEkxSPh_6llm2AfQ0ml-wa2TfG9spg6tuy5Oanw7mpmfmxBEWb2zXw4powUEQPsYzfp6Jnjtzdc4vt6rSrzZ7o_bNxWjNofZD5xSWatRgFJurTmFH91jML2C6SJVHwf1NEcfBqmdkmI7zTGQcO25iT3w0D9RuPTp1l7oFWlhY_SN3D0D-UJ_XBHPHACyCBL3gb9_3wFD6cWNN27shSKvksBRmsJVG-7YULcg8jOcTu3dGerdYQSU_A_wcSMuRd7cUp4gYnzS5w_JuIzYUkjiGylt6QvRLH4Qzmgz5Syh-DAS7ZEtg0klP1S6hvmo5rGdFpJbpq_BrxRd2iP1o7SPdYHI8YHj1X3zrkgrnju4GrNNPHYY5U_p4c8QhqHTa8QuV7sTRt-C-5TrtdkStuYO_yoQtDvWBo7W_b38SGcBaFTC-YzO4-3Oq3avXRQ" TargetMode="External"/><Relationship Id="rId1003" Type="http://schemas.openxmlformats.org/officeDocument/2006/relationships/hyperlink" Target="https://www.secop.gov.co/CO1BusinessLine/Tendering/BuyerWorkArea/Index?docUniqueIdentifier=CO1.BDOS.3236415" TargetMode="External"/><Relationship Id="rId1087" Type="http://schemas.openxmlformats.org/officeDocument/2006/relationships/hyperlink" Target="https://www.secop.gov.co/CO1BusinessLine/Tendering/BuyerWorkArea/Index?docUniqueIdentifier=CO1.BDOS.3284696" TargetMode="External"/><Relationship Id="rId1210" Type="http://schemas.openxmlformats.org/officeDocument/2006/relationships/hyperlink" Target="https://www.secop.gov.co/CO1BusinessLine/Tendering/BuyerWorkArea/Index?docUniqueIdentifier=CO1.BDOS.3295871" TargetMode="External"/><Relationship Id="rId664" Type="http://schemas.openxmlformats.org/officeDocument/2006/relationships/hyperlink" Target="https://www.contratos.gov.co/consultas/detalleProceso.do?numConstancia=22-4-13101621&amp;g-recaptcha-response=03AIIukzgfwDFaRSkeEkKQNFrJ6zIEjuZUnYiiCHHbDK40oMSFTKavX8DNYbqGZr1qdBtsQRfQmcSjhKl_nA7d4gWScbwUZ1i0_2VXmqcFT93_BUyvdkfAUd9rtUf1k29jTxU732YTFghkr-b0HDuWernApKRQUKkpDqgDqnGq-wyU5mXnXJYZQLb6HmJT_xCjd7rUN4e3QMFGBg26floK4fTlJ1OkE1XovqY6Tlltgh-SMBdhbHbEC6AUlJhIGsXuNH2rDmx9froAmaHsj_5tC9wtKiB6rqYol93crmT7rPLTOpBsLL1ImUpYPWNbWAS31s2wNu_4nN6lcH-q629loni0ktjNpjRYyiEsni7upF0UyJ1I5CGEZNmgjTyRrZhe7PUsbnrpyP-mIVSZXH3LsGbtBy0fQ44uLuDbzBCg0HVM5RoTdSaBwKrMFmzWs6JJFlKZZAa__S74jNkAmyggPCgCJJfspbW-xi1Rc5uBqEgDUsVeH_qegAKVzkBED85fYu0yh12Nhi5n3au5JRmNwhPfvUTmDKW3bg" TargetMode="External"/><Relationship Id="rId871" Type="http://schemas.openxmlformats.org/officeDocument/2006/relationships/hyperlink" Target="https://www.secop.gov.co/CO1BusinessLine/Tendering/BuyerWorkArea/Index?docUniqueIdentifier=CO1.BDOS.3172148&amp;prevCtxUrl=https%3a%2f%2fwww.secop.gov.co%2fCO1BusinessLine%2fTendering%2fBuyerDossierWorkspace%2fIndex%3fallWords2Search%3d1002-2022%26createDateFrom%3d19%2f03%2f2022+14%3a51%3a05%26createDateTo%3d19%2f09%2f2022+14%3a51%3a05%26filteringState%3d1%26sortingState%3dLastModifiedDESC%26showAdvancedSearch%3dFalse%26showAdvancedSearchFields%3dFalse%26folderCode%3dALL%26selectedDossier%3dCO1.BDOS.3172148%26selectedRequest%3dCO1.REQ.3257967%26&amp;prevCtxLbl=Procesos+de+la+Entidad+Estatal" TargetMode="External"/><Relationship Id="rId969" Type="http://schemas.openxmlformats.org/officeDocument/2006/relationships/hyperlink" Target="https://www.secop.gov.co/CO1BusinessLine/Tendering/BuyerWorkArea/Index?docUniqueIdentifier=CO1.BDOS.3234879" TargetMode="External"/><Relationship Id="rId14" Type="http://schemas.openxmlformats.org/officeDocument/2006/relationships/hyperlink" Target="https://www.contratos.gov.co/consultas/detalleProceso.do?numConstancia=22-4-12733517&amp;g-recaptcha-response=03AIIukzjj6xz1vN6LXiWYW6IWnNYDxrHxm2hRAYwqGa0pydKa6nQf6KKbt_8TWwaWuBoTsXQLzpcyEFgxprtELrtWQgM4-5ewLcb999m80LSBgUPn107a8Arn0OHhLsKwmGhVnA4nqNn_erTx4bgHxoy5rTkxvsNOSTJ6nkILvrdpPsoT0zSpQGwBeCcTdlCL1Zo2_AfnKblAiZHnNJu3SDLaplpRXqCdjxoraWV2Kh4xP8S-GG_G_Os21U6XalkB76QZxwjJrYx8bt0aCqvbOFa7GSP09EhrcdOe9TAjjJyvhVMxJx1W6y6DjSlYSm9ONOCrHc-5rx4n7wwGunpJFWyej5iQyJe8h9Zwwd5_NvnVLnzTQQDrSxhnLb9jYkyvI0diRx8xPgEWGwHuP78x-Lu9vLOMTglwu99QM8D9l_Hqqqr5dRUU5HlQSyj_ZV16qhmh58sOTITekPrA2bS5qtkaLXZ_48wahlSh6E26wLCSJTs161EcZJhTrK706rnxkGXJz-R1bT7Z" TargetMode="External"/><Relationship Id="rId317" Type="http://schemas.openxmlformats.org/officeDocument/2006/relationships/hyperlink" Target="https://www.contratos.gov.co/consultas/detalleProceso.do?numConstancia=22-4-13149242&amp;g-recaptcha-response=03AIIukzhGOOM1NSPpthI60wINvLWoOJ0_XzmHy6Puz21aKMAdgwq_JJRQsZ3OJSWCGIZlvNpAlkqSOQFExlvUK3OCM8LG_XjLPgxtGWp0mGMjybtmF0Mgg0p9VwwtwiQBSUuPVcEyq5h-yyatNI7C7c10J1WLga7FpeEPDHqGHbE-zrd5waZ-cpIFL712jC07Hkz3UNbrj2StgqDzXKt0o91eofJFUAS7a6naFB6ZxxF1TCPcGFa4GQsbIQgmg8FiktY-YPR4Zf9HIuiWq6QEOHBAUYwioiYipoHyBvOE757E6u7s8UAAkZ-c8V7_jer9eGApBI4w6zQtKGaDHjSqe_i-x330SWOspJNWRUSfI7s0svfwYDdOsa4cmDuhgdvqle-5UeZxERXarpdOzaL0BWMjfPBd9dBUmx0EqaWUVt7oUHW2v82N-wRZcsNiBpngaXQ7YdslXzWOgfn5S3Jmj_WwztkEogmm-mJ2ogcmiZ_yTqW6xzpqv8RjMON27RRJ6bER_fQ7Edik" TargetMode="External"/><Relationship Id="rId524" Type="http://schemas.openxmlformats.org/officeDocument/2006/relationships/hyperlink" Target="https://www.contratos.gov.co/consultas/detalleProceso.do?numConstancia=22-4-13273895&amp;g-recaptcha-response=03AIIukzhAqw6J_IXPioRsvIOAAIolJKc-3DtOIllKfD-kgbjQNmapGm03ZfUEYTKjBrshQjVtG1bcLfVzhOf-eSnLC9oxLqRbxkRkku64gU1DWAl8d3pmkozWBZGBDhXdYx73390DyWpeb2XfEA5eyPqpFiWHuMH5peQQoYZP9Kh3iccn6Ei6H_W3M_EsKzT7DxV0ndSXQ01rBOCeRPbQN09fnOB2blooR6cy21VmDRkBy_jJ18q6bisdTNG8CrtI30aDIrJpXpiQMcr6zWkGNtqjKDwZMznMa1WiFSgP4aoAbjCXvay5X9ggOKlgtXhKSKLsENPxinng11cNsh1rZ5_r2hj3ywjzAvQbnxIrULDOXWlg3rrjB44irYZOhTSEPCVZH83mWPiRUCH_0Ma9amR0o-NlCYHhox3_MUOwnhlOvQwnefcko4tjZIRvrb7355v48SNm7XrbrjUDGG3ZUR4RvczM5jeV6EXIRKUvN-MHcMw_uESIf9xH14uUX5EH6tx84kHOsfsJ" TargetMode="External"/><Relationship Id="rId731" Type="http://schemas.openxmlformats.org/officeDocument/2006/relationships/hyperlink" Target="https://www.contratos.gov.co/consultas/detalleProceso.do?numConstancia=22-4-13108032&amp;g-recaptcha-response=03AIIukzi06hhXl7JhcxGOqlpWbD9QDkOP_odNBGtNvCPK-J8cQt7ikx3W1XffUJAtzs9sqsITiX5H_hRJ80uiLut90QfIlMly1aBYjZiNDHtueEKieCi7m_lFGhSIhMkS3-jXX_kaAzsu2qJza0ktwZCqBDVnT-yDsdgMV986gGxKQp9ahFeDaA_lG6BZvwq3wgdFcxM5mVRXrCxlonGr_WnH9u4TdkjfyfYSZDa50IDIfj2bIveT8mLpUdZa_rnz8vTbNlnUIewuG433B7yLq0WwpBttn9CKfA5_A3Sswz-QKIbAulvNCLRICTgETNfQGRKA-TN9oHBYvrz5FrXVPa2me-kLn8aOd__M5RSybv3ZwEoBA4sPX4OmNgAv0EMH92EWcCu0rBKKTdNAQCcZIl7zAJW8IldDBqWHAnjLTi8v70aTog_YB0U8wVN47tgMqJuEMLJlcm_yz8Wew_Z03rT-uzgolbsdnJMioHnT_u_Nr4WrVgsplYgOms8kiy4NXC8rXOIdgnYiOl0PCy3I1DgXe73LoOyFTg" TargetMode="External"/><Relationship Id="rId1154" Type="http://schemas.openxmlformats.org/officeDocument/2006/relationships/hyperlink" Target="https://www.secop.gov.co/CO1BusinessLine/Tendering/BuyerWorkArea/Index?docUniqueIdentifier=CO1.BDOS.3289846" TargetMode="External"/><Relationship Id="rId98" Type="http://schemas.openxmlformats.org/officeDocument/2006/relationships/hyperlink" Target="https://www.contratos.gov.co/consultas/detalleProceso.do?numConstancia=22-4-13036640&amp;g-recaptcha-response=03AIIukzj4JAAccL19M7odc3oVmJ6xND6BMUGxvIy7yY_wFfhGjh2cZ4Y_92gprs_HoAtYqrzlUPlNQ-kBvHSP6NNEI8QJsI17mdgwU9z_9vPO1fXozEMUv-NNLQ8TAd417JGnqvRKO3CRmoGFMH04tX083rJtaAYszwP43aPTKaHojzyR8mcsQQduDGN3tUVE9EKL3zhdtVXS_qXE2niarWGLMBT7xvQzkmPb346PLnHs45NXJWaNBGnV8Dh_gYELDySZTah1MDoHt6InD4nz-ju-O4FU0k-cgPgzCuXhgrp1tknRfxSoNytihdGKAP98_ZX0bcLSjzguYRUwvRH2DbjK327EedASXZqZaygm9qSH9O3X3pf-c-0G2nO1LyBeR8YaQNAZyMig4PXh2EUJpTFLHbjm88tjm8HgcP4ZaXU4FfIOHoGi8wv7DTzR0FxjTdDBty12xb9piX8Bkx5l97L42o7hGP6WjeRDwRz8mwfa7ARgEkGEi8kX_zpT5x6I0rJRJYaiLtyL" TargetMode="External"/><Relationship Id="rId163" Type="http://schemas.openxmlformats.org/officeDocument/2006/relationships/hyperlink" Target="https://www.contratos.gov.co/consultas/detalleProceso.do?numConstancia=22-4-13010097&amp;g-recaptcha-response=03AIIukzgl3dWYCOqWaV7WjrA3Qbijsyk_Y3B0CjxhJa3CoFK0RIUCQiXQ5vqN0lfGbxbYIZVSRgwHC161BDJnll94ckwiRD3ZhA2AVavykddaEGyVXxG3Z153W9JQWU9uGC0HRsSLAiamkUwsSeCqdmYNhOL3Zyq6L4GbKDk6NRvjwyy62GBVI3G0BGh73l7h4sfYCoBktSkYH1C0SGxJU45E_f9IDZOWyaWBZig_KZC9GT67V2QxN9vY04Z-LDuqfguizW9qeL92tipLhzAFflCWXjyGawjIrxK9oIbr4U1gvp2E-ENoTew1P5c83Z2ugUpISylhHxrRIfb4U124dGNGRpNABQxMbm65EMhE7V28wpM_GYJIooChuAJOUwiIfo4cOIe6_Y4grUrnA26LT5NMTKljhimHnQOa3b4BLmVfdGyH4rQtz4w9Gr_o8dhYUkvRkoDRaUC6zgDf4WeIqhvomGtVp_KhjKHBuM8bCUtzKyCiPGcOiJYaSU7otk-sAtgKbpLD0zZi" TargetMode="External"/><Relationship Id="rId370" Type="http://schemas.openxmlformats.org/officeDocument/2006/relationships/hyperlink" Target="https://www.contratos.gov.co/consultas/detalleProceso.do?numConstancia=22-4-13157345&amp;g-recaptcha-response=03AIIukzhtGk7AGMFiIgklV544Jzx4Wo1jUShTkOpuUKFT3mBGl3hfzmgeycya5TFrso6VScv4KaBUa6dKiZx-x5WmVaZFuzDhjHGmJfNiblaNpCf2eCsVpARpV3DlBqCPiLa6VAj6IZsJssJtHSBhG3acta22Hmg8L66C28LYGomJCR9DcjbRgF7aBDcOAss3x7qEHgsjMIy07wLGMdn_DJJYluZuCBVeTnFcQw7k72Os_wvrk6upEWf5sC-bM_pPcixhlPYE7Fr3iuzPD9IjSImU0q1xMXcGEN2yn5ir85aX9I47cTtW9p8FSipuiMIiUraP4QjFPM96ebUhJOsAX_lBMgXlnT6ae_SUeblW3D_tlCzNXZdG27qkZS16OBrTkoUOYiqtpBv7pteWHdnbAX_Z5qufpZIh8HOhXWhbqk4taRS1U1-GSr4QTiv12VcOsnYjYowlPA85LlG5UwurSJWX12fr-UDl_T_Ie4N_JnpLhMRM9Kw5VE9-CdwSJ7xYWtkQplVAPIBuEkKhaZ5BZq1GPguW3zn-HQ" TargetMode="External"/><Relationship Id="rId829" Type="http://schemas.openxmlformats.org/officeDocument/2006/relationships/hyperlink" Target="https://www.contratos.gov.co/consultas/detalleProceso.do?numConstancia=22-4-13161915&amp;g-recaptcha-response=03AIIukzilWyVkMNz_ybNZd9XglsOG6LWKqVpWZflSNPvGCBCrtxtYaZu39pgrOEBmEhKo6SVmsrQJYwQRg45jCSUaErPXJgf07YnrhHryFfbrXboFOpraI1sc4gB-HUlHRQexsMvDw4jN4SMvYmRwef-mA1GJeQcTZ51ygvr3v5NfN9u3tj3Wtk14eRk5ntr2zk5HLFNjhNicfBbRmk4GSwmg_fdSxpXbPsZ3fvSPsPwOIL-NR4YP5N6Qjwc-Dr2dIfQ6RKUF9qvKXelqqMFD5s07HvGuoYGxlRgGD-GCDxjZ7RH2LXbwDqmIriAag97hZeB_nMuSUI9UHyrsXpivbVIRPaq9k0UIo72JZMRz16QD4jrSxJz4LCze2dzRJeomQ7q1fykwvBaElpSSJaOwUPkTdh0BHpUSSbaZOctQamkT9MBeIBcQlL3_Q-o_71z3Rz6GXhlmsHUztVIFhFj64ma_Um6L4CREhpAjeptUzHMuMmH244JSONa_ftok-aetX5kxTtWTb71Jc6yptr6X3DXW9jQ_pgMGfQ" TargetMode="External"/><Relationship Id="rId1014" Type="http://schemas.openxmlformats.org/officeDocument/2006/relationships/hyperlink" Target="https://www.secop.gov.co/CO1BusinessLine/Tendering/BuyerWorkArea/Index?docUniqueIdentifier=CO1.BDOS.3237687" TargetMode="External"/><Relationship Id="rId1221" Type="http://schemas.openxmlformats.org/officeDocument/2006/relationships/hyperlink" Target="https://www.secop.gov.co/CO1BusinessLine/Tendering/BuyerWorkArea/Index?docUniqueIdentifier=CO1.BDOS.3296338" TargetMode="External"/><Relationship Id="rId230" Type="http://schemas.openxmlformats.org/officeDocument/2006/relationships/hyperlink" Target="https://www.contratos.gov.co/consultas/detalleProceso.do?numConstancia=22-4-13137769&amp;g-recaptcha-response=03AIIukzgUaIKYPTzx_JBuJUD-ATyskbu9yezxZxjslRQycGi2FHXXXd6H8j2umM_OLM3RENpAUjbCdu8l3HXU9tA2PQEs-81CuhvL8Cwzx2lieQsbRJvT6L-rR5YCg41FH3lMmlx7_LsK5jLrVSoWmpt2_NxUxfpzb8K9L7om7NoJ_B6SieIz0R7SmRbW0rKZhTK9dFn26AoAIbWmzu0J-FgIj6FPIHsg1RWsUaFboC28vhKmS1dYVzUGG9GXvu1-8PjcZKgXF3YQCdcXzFR1Ln1Ujdcw0Ca012jCPEPF1Zdq-Egqs5guxxtOa7myV3IWrmQJB8YTXVBvVIB7OJN24XaiZxPo-GVruPrGc11auhX5WktSCgVqgxqDgiyLMvafUWHpTMpfFPbDYgkYMFlYQqeMvYlv5Q2eMIcCpD8Y8-FS2eGspV2Symr5dt5evDGMD_Ev2ZO5yEEt9gfJxcnhJBzPXXQBMmZhIotzjpKmPGDzBUaOcLg9X0XsdLMEufAB38881Jt1yjHW" TargetMode="External"/><Relationship Id="rId468" Type="http://schemas.openxmlformats.org/officeDocument/2006/relationships/hyperlink" Target="https://www.contratos.gov.co/consultas/detalleProceso.do?numConstancia=22-4-13272134&amp;g-recaptcha-response=03AIIukziT3lyKF1P56WQiTMXAFI1V1-Rw8AzU9CTZnXwJ-l-qqBgVllmUDHzYyyWYWVDZQ8jmpl9SZwDG6AemdxnsTMBPcgcM9T4E8jylmhjfFRwcJCA34__TkB7qQM56rtb-X-FMvD8q4HYzQ3PHfKllwvbnhKvbNHL-8USQfBGWZ136VBqE39M74LlcTm5A7IIFS-mHEW2_MaqFLRptW1hkjG1JLAwj0TOE9q23xUGFkNE8v637i3Mh6TPPa-qICw2jonzTlnYpBBxMcGxjxMv3pyMJtCVzkBRsUfkbDnOYKZdpGMA6_gLGcME5wqxb6aDChnCNzJ5VlrCkK-6lg4ptKsPa9AeYIByan7EITDV8-UU0tHdadOPcFMfZZ8P-qbsiBbKhZkMQSXg38aw1whI1tJzpTVpHl2RTJQ-TqlbYX1Y0AX3H2IBilTNfzitzCERJM_x_NX3jzm0rXWYVup2YFlz6FYYsSuQBmxkZx-jrndwVqd3KV_DtGzMDFA2ZABz9qds7pEKEKeP7voCDe73EUhncvUhqnQ" TargetMode="External"/><Relationship Id="rId675" Type="http://schemas.openxmlformats.org/officeDocument/2006/relationships/hyperlink" Target="https://www.contratos.gov.co/consultas/detalleProceso.do?numConstancia=22-4-13098026&amp;g-recaptcha-response=03AIIukzhks0fBbES4z_sQ2pu_CSuAWfciboAF7QSkDHXo6Rr4djmw_Nhj3V1v0zArlKc44nb9cfDX106zuPleZtJfjsUtc0GkwIfvHQU69kUVaKB303IVJOqywy1KYKYU4SJ0sfOMhn4a6P6Hy4TRDNlSZnofclHTHXHPrmSKJLlNsXjlavEBc-Tgu8crr51l2WoB_7eP52B_hCkLnAZGNYRchmfga_mslU50yCp352Xxe3IREgv00XdWKn5Mdn46-AX_M-e6CrapTeVGO1rfaZclQlohsOoG3_wvsux6rK9bpBtMDRhRNyjWsZT5igRx1fAY3mf8_cpIhRGV9t_7mNC-XCtuo7nfNnxVm8IGCEVGZb9oS6XH_1mEiQ9MUgUf-5XBOI_9Tgw3bj2JtleXXWjpovHeRPYPYItHcgHJc0duJlVXwPGwKlD4u_Qwvwq-axztB4-2tGsNx2ed5p8sMA2soNdWI5N0i_r7IwN3xBgjA3yCxCT3jTvHs5_z6Zdr8XM9qeV4_CBjZCykWhCiyJxpB6fFzn6Pbg" TargetMode="External"/><Relationship Id="rId882" Type="http://schemas.openxmlformats.org/officeDocument/2006/relationships/hyperlink" Target="https://www.secop.gov.co/CO1BusinessLine/Tendering/BuyerWorkArea/Index?docUniqueIdentifier=CO1.BDOS.3172163&amp;prevCtxUrl=https%3a%2f%2fwww.secop.gov.co%2fCO1BusinessLine%2fTendering%2fBuyerDossierWorkspace%2fIndex%3fallWords2Search%3d1013-2022%26createDateFrom%3d19%2f03%2f2022+14%3a57%3a18%26createDateTo%3d19%2f09%2f2022+14%3a57%3a18%26filteringState%3d1%26sortingState%3dLastModifiedDESC%26showAdvancedSearch%3dFalse%26showAdvancedSearchFields%3dFalse%26folderCode%3dALL%26selectedDossier%3dCO1.BDOS.3172163%26selectedRequest%3dCO1.REQ.3258159%26&amp;prevCtxLbl=Procesos+de+la+Entidad+Estatal" TargetMode="External"/><Relationship Id="rId1098" Type="http://schemas.openxmlformats.org/officeDocument/2006/relationships/hyperlink" Target="https://www.secop.gov.co/CO1BusinessLine/Tendering/BuyerWorkArea/Index?docUniqueIdentifier=CO1.BDOS.3284951" TargetMode="External"/><Relationship Id="rId25" Type="http://schemas.openxmlformats.org/officeDocument/2006/relationships/hyperlink" Target="https://www.contratos.gov.co/consultas/detalleProceso.do?numConstancia=22-4-12916553&amp;g-recaptcha-response=03AIIukzi5K2USwXe0sjXBDHVATrowf89KXryFYQFln6SKGSFwvDUoWYNeUNEfzK0WGLHxRKsLBRDcV5AQHxBTRgRPURBFHB_Qn95-Hc1Tp6ZTMiJZfHpS20RrPHAUifJOlGggTZoyLKHD82AKZtEHavebq6yZSx8n3tri4yW_L6YhLOzezpJQrfmi0pZ4wVqFlghrFfExgArweQC8TL5XgLyT-zA3sN3m8rQ1NseG5kt6nfmE8u1E6zqmbUCFWbM5dgs5zzgYyafsieNK4daA8ngk1zH565mqfdYf-7oD4SGOE9w6Q2ZFV7lRu-tUKy7FidgWjkS1E2qBpIZnVcN3UrySdh3guiEMxjNrCWIpbvGLV4WAoKeypKZ4j-Tslyd4K8ZddIYV-bJWzOG8EUBcXCRTD_KpKU62Dcd8_JZf98qpI0VRrcSBmjSGiSdLw_j50vJ1eY4Q9PkN7TQc3QGLz7KoUkatlxaJnHt4xB6m0wAqkdWpFXpHWnEs061scy1LT1R24vh0qAaU" TargetMode="External"/><Relationship Id="rId328" Type="http://schemas.openxmlformats.org/officeDocument/2006/relationships/hyperlink" Target="https://www.contratos.gov.co/consultas/detalleProceso.do?numConstancia=22-4-13153745&amp;g-recaptcha-response=03AIIukzhgRak6WOGBva0GgSUtFmT4jfg45uuWwTYGyekMYI10NbbcqnU1TnIdsqBMTpV0HTYwYGgtf60OGpLXXxSLd6QB1j1febDNaycF-02xablQ7hvHDuOmR4SjmJxdWbvT9o_AtApWvg1augp5reYFBq-9lG3SD_U5ceH29YHWmeLoMLmx94XLH4lQ_3EbvMw24L2ja8sDOBKOxHMG4NH6zo65wB9l_WUpE-ujWFQM5FyLwcQnLPDRIeEoq0x8J8VbZGwlP6Po5yTP5gFjQrmT7M9gmhzqg_QT_JDTbKjsKdNTCAQo4IEff1n_XakfeSma9CfhD_t4CjnqbuPBmg58DvhH7yXagAxfl-qkLzx3a-CoZwURQI72EO18BRZkobe-BQjy6F1HxgM7ULpRaxWs02FrF9fGpgXYnNddlyG0kr__cDt6qwTqQKgJoY7tgsosRcVyJlShVa9_xmBS-e81S8R1JXx9Svr8Mc7GhnhYYOj-7aOjRfMeOSFxaWbDVe_Zq9G4rDdT" TargetMode="External"/><Relationship Id="rId535" Type="http://schemas.openxmlformats.org/officeDocument/2006/relationships/hyperlink" Target="https://www.contratos.gov.co/consultas/detalleProceso.do?numConstancia=22-4-13275098&amp;g-recaptcha-response=03AIIukzjq8YESCOzEzAST1TWvHt9clDoHqOBSzAxMXCFdQpuMsTsMM07CRymozjHDk4ERLOPngGK-z2mx93gs4R_g1AC29PDuCwm4TuIaiKzmVKfmj9FIYhpIih07aN7T3ogem7nwFHaQTmAnJOA4VmB9HXX_KYrc_HkeY_ehEqKCr0pdA8jHuwHm9VdC5BFC36KQwm87dwBZYUbAv4W4P8ziUVEWH0DAdGn3lgz-K7JbCIU5-nOWt946QsuNyAgjTNFTPqVp2q0Pj9bh0UOxsTZ3tCdALimTAgV2C7TNp0TGM9eyNlbR29-0BGbdXLrgvgb4v4_JIK4w28mYLqiWeo4vUyCIpM0aXHOPH5M-eKrODrfnOv2IftMS9qpehwvkSb0ZBaQ6Dz6AWew4J6G_lOh0GKGUMXntXHWZeMMmwtpGS3KpRdBk8SGqImAr2Xmqrjw62uvhJpnjJVuZ5ubS12hRpxUIo_CZP5dzya-mtrzd_fo15Tll7Ng4kbIByOlbZy3udNESxIoF2L16IK0Btd7Yu_3JW_ItxA" TargetMode="External"/><Relationship Id="rId742" Type="http://schemas.openxmlformats.org/officeDocument/2006/relationships/hyperlink" Target="https://www.contratos.gov.co/consultas/detalleProceso.do?numConstancia=22-4-13113479&amp;g-recaptcha-response=03AIIukzi5fSYRp8A1NUD0QB5gFFiWUDw0FY1Tl11tgoHSmmqMnYg1w4rXaSOjHdxSfC2-xZTWj9fC8J8-d_De6ynYtzadbBE6QS68nRirgP_TRbpPaeVFjIQZmKgF0ZqiP1InPkzxgf0bLkQil92VPKbRvslHBkiVwHYOUHXZEe_FoTtoX8rAVn_QPpCt29SaWpUQIRFDES1VRVWgmbRsqTdfdHQ5Rw6OW25KS_o_rUENUEWh1ZfjKIdXplruA8RsjnnGAE1KQrTvCZam43mi391H-corFYl6hDivLmJ_P2E_G1OnUJwhfLj-J9BtYhIDiHHBd0-ZHdqPQGp4ofyKVrgo8Rfb4QskDVMf2Rn7P2m2ur8aMqMpDQ7fG8-3CPqRxeFZE6on5iZ2Xrob9bmR4KvFfE5Dq5ABRO3uELMdWMUrRtKB97PYTHRgYjX_F70kkGIkMu1XTxZ6sxrxTbUsoO4K8tINyl9c3zEw5lhjrNRhnXSrmVeliTlAa97oAVXohU79UrqEeat7lGJ88NmyGNl4ZPaKYF9Shw" TargetMode="External"/><Relationship Id="rId1165" Type="http://schemas.openxmlformats.org/officeDocument/2006/relationships/hyperlink" Target="https://www.secop.gov.co/CO1BusinessLine/Tendering/BuyerWorkArea/Index?docUniqueIdentifier=CO1.BDOS.3292744" TargetMode="External"/><Relationship Id="rId174" Type="http://schemas.openxmlformats.org/officeDocument/2006/relationships/hyperlink" Target="https://www.contratos.gov.co/consultas/detalleProceso.do?numConstancia=22-4-13131761&amp;g-recaptcha-response=03AIIukzjRl0zKuspPequNWfDz1zkt3kMpprVBzJkda8yiJXLUCMFKbCTXHOWaiQoYZYGZdn1p4fqIIAgNmumIugar6SScBnunG8c9vz2TJTrTNbRqmQA75V0svf1YUnf5_35CDzZS1wDiz1NykHBep1HSgWEL6BHaRpMVOfj3K3VGvo5fghwiG5wjAWtunCrB_rU5p3eeR4hqOwqaDfaWHmzUAA7mr2H4JO5nf_0qCUImQebZYjSHSS88tGnIVrXUlKMbYw_ZbxxmP50VVdIhGlf6X9zKDR0Z-ooCOwGhwTlzvTsJ4tj4d_lFo5DEmZuOHjVZJAi8GopDXtnOpXvu01fmwCMIiR_9dur4lUCrZXlHt10yzgdZy8uzkljOxBU6zs4ZqtxHIC5ciINf71-0CLPjlQO3tSKJh6f4WKY0Lm2JsdpLsyUGp92Gbu9mtz1CvxIm2MN4e3ewJx3dSqHztPAWoYNa381B_TlgoCYy8BbbU3DeWRJ1uR2IDQsJhcwahyOSjCBUnoic" TargetMode="External"/><Relationship Id="rId381" Type="http://schemas.openxmlformats.org/officeDocument/2006/relationships/hyperlink" Target="https://www.contratos.gov.co/consultas/detalleProceso.do?numConstancia=22-4-13158208&amp;g-recaptcha-response=03AIIukzjafkPzims-6ENKUtg-eKnwWejp7yUMuWa_RK8dQrtdJU5wLdYgpU_tJEr6u_Iwt1QvnGKVdyTeU85nOcoijOHPlo1-_rq-QcOSBkXBIWByPuTkx13AqGJFKmTmyYvBvjXGvc8wOnPYK50igys20wsHyY11Q3ppxjbxtmy9gG9wF5mekQbAZ5VIPegUDYWzkctL95OYaVwbIoR1rqjEWi2P-Klkecq7FXE0Pif3hmSvaqJIi4zB3Ryzw_WdUWtK9fz3hDfxVvrHj8JCcoOwu_wR5iGFenBzCqYyF1q18PUoo26QGo2JNap9fGu6KhB6EdHiVKBFx7VaNCTOeTCYjPCwpH3WwlJD2_xfrN6gW9gcxDmf8wkFRJTYroa7ONQ637ukvCehyeLlxHB-mh7FtYDok3GYG79on8Ar8He4dXeG1TygF7yZ1IeS0tAnq12EPY-MFIKVByeqdd1z8XTgUT_KeRmFwCJMsU6Y6XL3aPyMSBIqH3hMjRlHZgjTtY-pch20J9JyfDzRYtUaMOdDrLX3UJmglQ" TargetMode="External"/><Relationship Id="rId602" Type="http://schemas.openxmlformats.org/officeDocument/2006/relationships/hyperlink" Target="https://www.contratos.gov.co/consultas/detalleProceso.do?numConstancia=22-4-13050250&amp;g-recaptcha-response=03AIIukzjwNP3LWVCw5jNEXHDFrP6j06dcQlEKcb9knPNtzfnLCxKYzYZy5vvNQlbjulRT1tAbc5PM1EnG0t8103ZZ5Hm_1VrFxVmnshdauVPWs7qTkcztSOAYfU4YXf0s-CKU8IVKIeOCTPi7bf5PVAi9KkSuTp9n_kg6NEi64UQ9P-fO96dV2ofi0rCHNMgTTEXRKGL3BVU4h5wCKRWHnA-_-v1zRt-QDKTTtBI88juPmbkWp-FCnTJBMqf3GcEWOTBOZ8vEYO4SfFOWT1qrdv8dtG1MPLDDo1vvR3doX8tk7flDpQ2hg104RpjAfch0XmjpDltw3yGYtGKKekSWWOdNF5Oj-MjRURswSfWQHzrGMww_OooZNq6wyAftp-Ys3WKyJ6RLwQX0twYlESjcSmoGwakegnBWnuajBQAOcE05fmUD6tvPMyjtXPpAJZFxIApYDhC94oBz4U0bC7NqOogLMASg96cxHLfpBdQ513xfMKd1U42FehaEuGhz1qDd-73dr1RmlZ2x" TargetMode="External"/><Relationship Id="rId1025" Type="http://schemas.openxmlformats.org/officeDocument/2006/relationships/hyperlink" Target="https://www.secop.gov.co/CO1BusinessLine/Tendering/BuyerWorkArea/Index?docUniqueIdentifier=CO1.BDOS.3237576" TargetMode="External"/><Relationship Id="rId1232" Type="http://schemas.openxmlformats.org/officeDocument/2006/relationships/hyperlink" Target="https://www.secop.gov.co/CO1BusinessLine/Tendering/BuyerWorkArea/Index?docUniqueIdentifier=CO1.BDOS.3296602" TargetMode="External"/><Relationship Id="rId241" Type="http://schemas.openxmlformats.org/officeDocument/2006/relationships/hyperlink" Target="https://www.contratos.gov.co/consultas/detalleProceso.do?numConstancia=22-4-13138225&amp;g-recaptcha-response=03AIIukzgNcdlSoTdJGzD6izYxwYVxnOsnHqZatX-mEDlGxU0W5iOcC4KYonXxg8-n2k03FF4sJcL-evVk7EXaOOtziwqjmOC7mZ6B742AeffF7QEMgb5_AmeEYwciYMpzmSFoIZUc9SWc-qu2ej8XaulXLSbJgbX5Ijg9GPvtkOi7Annebjt3n_V_QLzVjfb4vDSqvLNxt5CtEDJG4DEKxsd-xLbLMWJhxz59rysYQglt7egHAqR6b91st9J4dPm4Klm8rUpvecoy2Ye100LWgWsA7_nez7_17u5n9eWjxg2QfhJ6QySofklUEXFJkLP69h5Y0qkWrZp_sbdfttpVLCvlzci83ewhBo9vvdQedLDJNXTIA3AbcIArqM1RIzFSp1UL9RhNxHJ6Rj2NY7rPNXn-By8b_y6v6YjypIeDtC6x51KP5zQAKutqA1MlEztOjmV2Mi2QuPpBIJFnnqgJLDgvLccB7DB-wlFpnIGYHyh8cFg8MhoPgGh5i3PeHaviYyHcpW8cFKTd" TargetMode="External"/><Relationship Id="rId479" Type="http://schemas.openxmlformats.org/officeDocument/2006/relationships/hyperlink" Target="https://www.contratos.gov.co/consultas/detalleProceso.do?numConstancia=22-4-13272513&amp;g-recaptcha-response=03AIIukzinEGz4WBTx4G786ZFIHhXMLl9V4_x2sLy0N3aZIUszfBSdQNkRQrteQq88bAF7BvlyHFYy7MvmbfXZtiwO94EQ6nBDFsNiuYjMVOBfb1aaPE8_0Dgiw8ZX4VNxUcMFR-vQW1cbY4XRJlD4BbfeKF6pmGMEdBfVr38utvN6jjuN45Fha112k5VOq2dXViTKeaAgSURuQVO70UhQvScIN-U21pf7yRnrVpCi6zMQuIQ87Xka3g6lzpSg26oeNkwil_77-VygKAPC5G6bNew6BZglvMkylbKtPB0niKjRhmLXoO_p051n8MJt-AlSMe9HDeZf2-HFonlzhL7APX7kJClPyS5uvpGjA90ITVM_QkoQKvYBh0e0nEquL8elbxxQiQNJ5FK2xDZVfbBqpIPV-86bwJvLBCSKOD6OtpDLsGeLoMaQUfe_42vogk-LMcJjfW0EMfA6Aq9MapMjjO_8L9C8HBZrQdOZVgpnTM-ja6eNsXe46-wuGArliZXRiFwyLi99O6_LOmXN_qszfSITiMAci41vqw" TargetMode="External"/><Relationship Id="rId686" Type="http://schemas.openxmlformats.org/officeDocument/2006/relationships/hyperlink" Target="https://www.contratos.gov.co/consultas/detalleProceso.do?numConstancia=22-4-13108209&amp;g-recaptcha-response=03AIIukzjFbtd0_TYfqk4713f5nerpm8x8XJRbNaPKlagQwmShgyr1z2A1uZ_k0SDviUxSb6JBnbwANnqDQhDBxSs25ouZivUTezAfjrSfYs57mlYkemN97q3R-f3Qr4Bre07_YM328mTSh7a5JvG0guqfAEjU35TybYhOfOnh1hejYkEKA_JP3AYoCYMXwDF1wha59uc-GLr8bcUH2gvsdVySQML-lRGE6mkpWBZPSyxmJ2nejvqZ1-ERGskoACg-2fy0bdlVyS0cOHveEQ7b1l9fB_0DVOiys6ugRybstFdu6byE1czOXUrKjECLqd9GFHjdqZvV27U_8wlYlokK6Q9MRrBAI8254mzufQS0uaE8olkAaDbRA7kpWoEH_fQ94w87qXDRV6OZq3lnx6_QcNvrCEqk0BG4qlxOUFqgFwrUsupXYZ8n-kzIBJkkKDH9PPjND0YXg-V9brmvnqoBf5jvWCA9qwzoGRyDvO30a7JO18jdqaA3a4QI3Q0m_OHYg9W6NWjYaIzbqcAWr8BOuSJeeRB0COhReg" TargetMode="External"/><Relationship Id="rId893" Type="http://schemas.openxmlformats.org/officeDocument/2006/relationships/hyperlink" Target="https://www.secop.gov.co/CO1BusinessLine/Tendering/BuyerWorkArea/Index?docUniqueIdentifier=CO1.BDOS.3175640&amp;prevCtxUrl=https%3a%2f%2fwww.secop.gov.co%2fCO1BusinessLine%2fTendering%2fBuyerDossierWorkspace%2fIndex%3fallWords2Search%3d1024-2022%26createDateFrom%3d19%2f03%2f2022+15%3a05%3a58%26createDateTo%3d19%2f09%2f2022+15%3a05%3a58%26filteringState%3d1%26sortingState%3dLastModifiedDESC%26showAdvancedSearch%3dFalse%26showAdvancedSearchFields%3dFalse%26folderCode%3dALL%26selectedDossier%3dCO1.BDOS.3175640%26selectedRequest%3dCO1.REQ.3261941%26&amp;prevCtxLbl=Procesos+de+la+Entidad+Estatal" TargetMode="External"/><Relationship Id="rId907" Type="http://schemas.openxmlformats.org/officeDocument/2006/relationships/hyperlink" Target="https://www.secop.gov.co/CO1BusinessLine/Tendering/BuyerWorkArea/Index?docUniqueIdentifier=CO1.BDOS.3196494&amp;prevCtxUrl=https%3a%2f%2fwww.secop.gov.co%2fCO1BusinessLine%2fTendering%2fBuyerDossierWorkspace%2fIndex%3fallWords2Search%3d1038-2022%26createDateFrom%3d19%2f03%2f2022+15%3a18%3a10%26createDateTo%3d19%2f09%2f2022+15%3a18%3a10%26filteringState%3d1%26sortingState%3dLastModifiedDESC%26showAdvancedSearch%3dFalse%26showAdvancedSearchFields%3dFalse%26folderCode%3dALL%26selectedDossier%3dCO1.BDOS.3196494%26selectedRequest%3dCO1.REQ.3282494%26&amp;prevCtxLbl=Procesos+de+la+Entidad+Estatal" TargetMode="External"/><Relationship Id="rId36" Type="http://schemas.openxmlformats.org/officeDocument/2006/relationships/hyperlink" Target="https://www.contratos.gov.co/consultas/detalleProceso.do?numConstancia=22-4-12863081&amp;g-recaptcha-response=03AIIukzia_Mg0cWy29O2L1j7efqUInVHaiZk1GI647szR7pSb__CFRsqUWM_rP1gwDNE5d8VIfSvDlhUztho6Dqcu60PcuhhdmqBCrU98LB8BwJqZ0F3yzLmT75HSV4i8kGa7rGnUfd4_mQ6iLyEje33qkHYhRCg5qp1yg44B4avOfVWHcKxpH66D8kv1iYs0Du8phaY2YrcF2egXRmlnXQZ1bV2qlSaOG0Z_K2BQt9OvBFWCDerrpWsguTUzm10mDWqCIppzpbLu2LxOa8-iqRl_2OLmarNHIu_sXuQOVZdivHVFbRn2n48qHxMOejeGfqYcP2cPknPskInkV9LryCcStJYDLGMj6Ni4Vf5D56f2ngVOhj07LHr18VGlib8DjE__oppoS1Amqppt1fq93kU0fhO6Ot4kMN0YnpDZlw827aKFmIEm3QHrvY3tah_MDGP-vQX2LAcYGQ8lz8ksBJvFxaLt_GcqgMRcRWWBWs8SYLaoaDSSsc9FJwOxFXtD1msBjq1X-V7r" TargetMode="External"/><Relationship Id="rId339" Type="http://schemas.openxmlformats.org/officeDocument/2006/relationships/hyperlink" Target="https://www.contratos.gov.co/consultas/detalleProceso.do?numConstancia=22-4-13154196&amp;g-recaptcha-response=03AIIukzgl2o0q23IniGhfGea037e_9-HUDWYe4GH-erAQBYq9NG25YTMwAw4lZ6IIJEYleGBB1ov1poBv_ibI4iPutRtjy6dV3cwQcWbNJPVIXX7Nh87cwwZMOpkyfhBB7dldY7bmPDIe4KiMIZS_k1HzmZCD2s1tSn-ck-MHr8YT0Az4UCRfOp-6HHZOhPuY_sntZPC6o7tMSvgVkxdmdmHGs1HacaO1AjRR54UDoqNPxy34_IFNcDEHeNlB9x5eK383NYINfl3yqrFFb-Yr06tvr2LDQvOG0Nj97E2KVKlsqVcPZToqzfTu4ZJIbSy_SpN0Gwkl3c12srxJrOrr1i4-1HpwMqS2bI-SOGw0gnA0y9sbQraJKye08S9lK6WwFlDqhYP-vKKYdF0KnuZk7L90Rhn_EZYNt-tvgSO86Q7rrP9-8SPAxM7r9tmKlUhxaE83ZqUqOMmoV25Jmb1oHVolsLw6VFiRTE6INDR0JGKYWxzFntbCqvj46a1GOspgqJejFJccQSkC" TargetMode="External"/><Relationship Id="rId546" Type="http://schemas.openxmlformats.org/officeDocument/2006/relationships/hyperlink" Target="https://www.contratos.gov.co/consultas/detalleProceso.do?numConstancia=22-4-13275144&amp;g-recaptcha-response=03AIIukzgxiUeMsSEqbpacduJMXZRUw4PJHyXFNGVEn7OHR8aaCO1Vr87Hyke1d4PfTmMMSwIiTpTLgwj4F6HDcMmfcG-CJHCbDVQ1KwXkuJom8lk4uCUg5HrSUs2GAPKptAqCpY465RgAkHBtXouREoWX-ZbtmSeCRgNGPp6nHeHM8eahz6_6WivM3zCvklDWc3hV7uD8AMt_yziQ4Za0f5NkOrUUTKdRB1lelQOjpwdKfJ66cw58R_j4Ceyex45O_7g3nPaOXr6Cum6IQpPI946vusKuoQRPbwVwv0AXmaV9LSl9uUMU1Zqi_L9AeL3r2_P70mR1xydkFedy4sM9mI9BZaPE3SiSW15vXWhiLfzKNaiM89nbYjruxRCIWY4lBVSXCIjAYLa4kUU50n3D0brRaogMolwNfik-REmBPXmlYhbHbv1R3g8dq75Sk8Y-pKeeFduWgogn5P7IyLMeoHr8k9fFhva_npz8Q_VRtDTzS6WDSx3MhwKS3qBD6gfM5KnzwTlWEYZbOPXIMnccroa59sAlV0D3vA" TargetMode="External"/><Relationship Id="rId753" Type="http://schemas.openxmlformats.org/officeDocument/2006/relationships/hyperlink" Target="https://www.contratos.gov.co/consultas/detalleProceso.do?numConstancia=22-4-13114188&amp;g-recaptcha-response=03AIIukzj3dsZmY7VK9YHCPJh1AjVH-B_VMGYSDp1K155JPjIvwa7hZbmcpbHFzCIWuwEzPB7k_nscngUoxnL1C94bGuu0VlzKfWFmkMrDuTBqJHq0hplmphGMtc_ckxt_YdJk3jAdNBm31dusYZaseWZ6dYRPwpHoRT2bw9P0zr5F_4uxeuqApZXJHQ9S4BNoIyM9FMnwdX2GDiplNTe4lD_RO8OR2WDJUCEPn_npKDwi44B2Bck6AHTXGSciD1pt1TNwOkfRLGIjsTyvCd1c8mzVEqH_LttuvlxzbuxamkF8UnghtygIIlmB7O8kVtko2JYXlEJm1B5uECRbhX_qCTtxGSHvpsJy9qCmTLF5-HeIpApxFuOYY0ba1WNDBxgkUDMe23i5HmmnfnUAuNwD2VPpRNVpbCvYdTOjToPWTPomFMfXS-AHpHtoWlbOR4Qml0oAPnmXdekrVHq7Gy3fnIHsl9Z64KZJ-Us3wMFa3auPOegF2WXqelZReleO9wZpIsxoNa6-VLjYgx7IcI3l273CjyGLpDJiNQ" TargetMode="External"/><Relationship Id="rId1176" Type="http://schemas.openxmlformats.org/officeDocument/2006/relationships/hyperlink" Target="https://www.secop.gov.co/CO1BusinessLine/Tendering/BuyerWorkArea/Index?docUniqueIdentifier=CO1.BDOS.3293479" TargetMode="External"/><Relationship Id="rId101" Type="http://schemas.openxmlformats.org/officeDocument/2006/relationships/hyperlink" Target="https://www.contratos.gov.co/consultas/detalleProceso.do?numConstancia=22-4-13036683&amp;g-recaptcha-response=03AIIukzhoOLOCKLAdONi2jWGHZd6sHEpT0HGiLVzVF5wRosZ3zvbyWxiLCI2DGoLOHhabf89Y1LgLDaIR8hX_ogfTuXfFaqlOxnUsdtFQ5e6HdvcWknaJqgIvmROwb_4qb2E9tcOMaVGyxNhLQopraHU5Yl6JvJbSAqiSy9KQ7hAbP8boeyDPUQFQZuymNJVrkA7DOLfP-2H1fUXO-LhRWmlmR5Wy6SxMPUaGImbGPPFKDskOV_YmCByInFeBnVHrC_72gWtdX7jac-kev61In_H9oCf4EiOSDaflXUUAnr4zg6sYCIDOppGWZktlfyFl3juo4kzh3Bli5DvCmaqkfWpIH4QX3_UIwN6GN-MjPMF_H9VvVG0Z0GbCcE4xO3abG7LFG6Cr_Hcdlo1Xdri5k_qRsEHL-Rj8HImEnPpvGb3SGOYBdGbhQC8Ce4opjaLQOcg7ktTtBSMD9qfr2tIEVBVtrd2erLhZvOCvF7FUNQl7Xki6dqhkTxbmoOLtIMKzGqmLOJuMfEvt" TargetMode="External"/><Relationship Id="rId185" Type="http://schemas.openxmlformats.org/officeDocument/2006/relationships/hyperlink" Target="https://www.contratos.gov.co/consultas/detalleProceso.do?numConstancia=22-4-13130310&amp;g-recaptcha-response=03AIIukzhx7CY3RjyBhaWPwzYDbW4B1_OnPUq5z0EYK-GnD4U4q2oBPl3WqhScMlKMEe1c2Auv7ngS7_ICnaSSxQsM4ZQmg7K5x9GuXjPqCYxqUMngfHVtSy_jBipete9FL1xh2nyKv5Bq86g_olS1mTcZjysBJ9RxVqRAtqiqXsVEJ8d3bqx9g66cc_-edDApxjJtTT-0XSuGPmg_4gea_qX2lNJdrmIrgDhTgpd_kxcXDypszDQ2MerKmdY3bBSwPhSfdTaCb03jsSAcRuh3Wu4rAdNBIbt7NLBEB9cs4AFgANmQzI-x8p4mrdGg86ixDVdTW5kXV6EGFI77JPdJbo5FL2ph8DrLnwFyRM9u6vOa-FKHX4oMuCQWhuYxM0VGlQBEmKtT78AN8iQvEJJnq3hpbLDnnWSnQ0jASlLC-OUlN6EU_Ma1gUd_0iwc1VTPXz20ENClyice2mydz6OYCkDU_yutLzlYvMEeoDkvBWkPjR6gAhjm034eT8hii352BuZnpXy87_5C" TargetMode="External"/><Relationship Id="rId406" Type="http://schemas.openxmlformats.org/officeDocument/2006/relationships/hyperlink" Target="https://www.contratos.gov.co/consultas/detalleProceso.do?numConstancia=22-4-13173875&amp;g-recaptcha-response=03AIIukzgWEc-iWeNf-ZpJN8pB9r6AS91l9_fpY-E3dpkbVlpv_YbkH8lSZuw8Iu5IvTD24jca8GNcFoA4Krdh2evZNc1zTNeQzFFiS4Wl0BqRyqfce1OUq0jMd7foftId05EhtzclfBfDP4nkf5Y1VeTgR8Bzomd3wCJ5eg7bJS4XVicCpzPmAty4Jc9gCbPBC5ldembpJ9W2h9Sx95-mW144JUfXo1VoDpUeHI-Y7ABNsYt6dUOXsNLUDLtjj9xfJYl0vJgXcGWVnV4ZVFj_JO3BZcR2zImqNkIzdvHFIoqbBnDouKMjjTIDrvttytf8fKALiFnBUxq0CS0HAaXXnhHsvNvvw2kDuZLJsK1P7EBegbQ1O1DJzbT2EGpNyv_sU7ev1hko-HMnI_joYZMIeqP5A7L5hJmYEBO6Qsj1Z0a2AKTB7t-xe5BI_87VBSi8d9JgujB8FCuxgsN5b5eesmuXYqmcw2JqkB6olMmhM8WE00L-knJWYA2XwfawG7QKA14MHVt7tMcR5SGTHby7rSM_1XpNTOvLGQ" TargetMode="External"/><Relationship Id="rId960" Type="http://schemas.openxmlformats.org/officeDocument/2006/relationships/hyperlink" Target="https://www.secop.gov.co/CO1BusinessLine/Tendering/BuyerWorkArea/Index?docUniqueIdentifier=CO1.BDOS.3199458" TargetMode="External"/><Relationship Id="rId1036" Type="http://schemas.openxmlformats.org/officeDocument/2006/relationships/hyperlink" Target="https://www.secop.gov.co/CO1BusinessLine/Tendering/BuyerWorkArea/Index?docUniqueIdentifier=CO1.BDOS.3240934" TargetMode="External"/><Relationship Id="rId1243" Type="http://schemas.openxmlformats.org/officeDocument/2006/relationships/hyperlink" Target="https://www.secop.gov.co/CO1BusinessLine/Tendering/BuyerWorkArea/Index?docUniqueIdentifier=CO1.BDOS.3297586" TargetMode="External"/><Relationship Id="rId392" Type="http://schemas.openxmlformats.org/officeDocument/2006/relationships/hyperlink" Target="https://www.contratos.gov.co/consultas/detalleProceso.do?numConstancia=22-4-13159716&amp;g-recaptcha-response=03AIIukzi4vCFedCjWyoR4MZJrdgMopRxp37KCFyxCgMjFUCB36c0CiWoEolaqLCBYcRnYBs1U2Ia4MjJV0Gr6yZUQgIwdzQzf8TCbzq-usvj_2MNvYNG30qGRs4ccyfFxxF4MV1JspwitsnUfK_20AR-8deq2aMRKueRDeFuq63PSKdBrB3ysoO-R100LszKYMatkmt9myKHI7nFVuVMvg_4wNgbkfg3dv_iiacy7nM9qJQ8Odt2A0q2tO-RnixPaGlJoSB9CNAG18kir-zYqlK1m2FnRyQzAw4v2TVkwSoRSQE7KNw2P_1CQuqWnIgcw-zeJHvl0b__VaTM_DQAiuK32-TLjbH1EsQqeCNzo3c_tSngET7xbZcjPN8kzf2H_boSK9K9pRof8fVgwtEqcw53gKvsqaRclqMM7t2_cPiQ7C2ML9fO2MM08xdslQTMEJ-OxuiZnhjSa_mUA21IdmMQH9ybO209nXfUuOpJk7QOK_0Hg0ZFlzCYLfa1k5pFl2J1gZCwjgQ76" TargetMode="External"/><Relationship Id="rId613" Type="http://schemas.openxmlformats.org/officeDocument/2006/relationships/hyperlink" Target="https://www.contratos.gov.co/consultas/detalleProceso.do?numConstancia=22-4-13049874&amp;g-recaptcha-response=03AIIukzgQ6YWz1LLlIOLIUdVJwUY9tPQUOgpkkjC5Zbtfl7pWFRcqmpcHpjJ8xYV4lbaFCc1lk0RyyaoUz--kotGO8IxXXvPhm80DEwo_taFp6NJ1rTDYqMdoIaE682xgtnMF05ldN-hn5gmiYQkHKNZiioT85SI1g0m_VHf6Zh2MAPbQDUsx4XwP2mQJ6esejuCd0joWD51SwMnOS0g-GXM9lzCy7MLo4hqcPKXfU63_h8sfyXmVCKU0RajrN980tEjXH1Cn2H_S7jHY5hW-EoP4tNkm-c2AjojbJlB_IU7Jj6lXsFKioAZt-zt9Bkl-4e2SfXoRXE4oe4OkEUyyyiEDRnYKshbiJXTI3mvRzvjIZxP0Yiwu5oRGLJTI2aiuX0xQO81pll9aXZ8GfUXeDeykO7x9s0T7mRbDr6YzK0oEFhm7oR1mztHYC5Nt152XLQJlNwpxDUenVby9xpgFvJ4Ei6iWG9jCHLYDvAPA2TnrIM06bwfeujEGLBsCn5J8kypKzw1GmUXI" TargetMode="External"/><Relationship Id="rId697" Type="http://schemas.openxmlformats.org/officeDocument/2006/relationships/hyperlink" Target="https://www.contratos.gov.co/consultas/detalleProceso.do?numConstancia=22-4-13098377&amp;g-recaptcha-response=03AIIukzhRBGzMrs7-XyAkwbDKVKEb2kFVXO7BtI2aQ8OvWxlaeitOt4c6_8_eA0FUCb3GC49Jv0ACpv-_EpkBSqeRxFpKOSRxnMZQqFrdSI2W0IBoSIi66qPPOmoFrMB6G6RcJFjeQCnGnE6r9FZ1gQ5ffP-Hv1sz8J9RDPe6zcDGZShQ5aN0sVPMmaRWdLUd8OH_2XcRdaCRVf_7CfgRqYA4LvblsBaDiiPIHd9xgHdXTw-iQmFTfbesr1ZBdc7Rp1KmUMSzyzUnhmu0QNYLjojmjtaLIXwQlMSmfqTAUl5QToIqBq_SCnfYlidYv69BjvGhUg1SMFwCUzzPV6WV-06T45aECQ7fN9igpwVRzyd3OfKhYQCLBXnMsEwMOLYSTCfsUQq3a5fWy2zrqMQIkSo7h20A8czxpRva2ZGEwgDY9ARvWC_10nEsysjXiKCZgr2RgZs-Ww22W1k4Gwu3rVZUWYx71MXLciq7UtYo2d1npWEiOMeETx7kA8SWwZPkaRWrtRDNSfNd9yRjkqYNgJA2q0x25YSHxw" TargetMode="External"/><Relationship Id="rId820" Type="http://schemas.openxmlformats.org/officeDocument/2006/relationships/hyperlink" Target="https://www.contratos.gov.co/consultas/detalleProceso.do?numConstancia=22-4-13161888&amp;g-recaptcha-response=03AIIukzhf23DY75QonlYiWQu3Wdj1TdprU1UUXDvltgA_X0VjXOiEQlFedkTYqKeLUEAaABU7eTPt4101KWJg6jaY9pKZ1jCMmy6vtcPjOZCJdnGk26_6qOqox2zATzgyLkLN1nPkMEdaeu_J7Zsjwhy-3NgCFBgtR25CHGj1519J6U8_xh7riWi0zf_ga8lKoyzS7DbMe5TeYOLlEuRlLo6JsYr0p4s1KLcbBJmN5ssjYCBNq61D0wx3nRin7DZgsFo_JXb9ML6J2_yQL5MplaXZCnhJixohZAPEJSfjDkh5k3PuZy8PY5N87zs2V1UurqXdRzdKG4nabZ1fsunJc8_AfCipxtRRSQSevETov7ZJfqMXpEXkBCTvOU2XIkCvXpvBE4XB1sGpipIXcB8se8KXGdBkyoE9XkZsq8tVT-BsoPHVvnAQP5inO7sKewjdxPreYHnVnRfBEOzKdymEe2QtTchz5Qy54-QgLf1nmQzI2Dt1Btr7ih_RHScNBGCi5mMb6hKzetMqclpAKtmCmX4Y8-cEblwI7A" TargetMode="External"/><Relationship Id="rId918" Type="http://schemas.openxmlformats.org/officeDocument/2006/relationships/hyperlink" Target="https://www.secop.gov.co/CO1BusinessLine/Tendering/BuyerWorkArea/Index?docUniqueIdentifier=CO1.BDOS.3196659&amp;prevCtxUrl=https%3a%2f%2fwww.secop.gov.co%2fCO1BusinessLine%2fTendering%2fBuyerDossierWorkspace%2fIndex%3fallWords2Search%3d1049-2022%26createDateFrom%3d19%2f03%2f2022+15%3a25%3a55%26createDateTo%3d19%2f09%2f2022+15%3a25%3a55%26filteringState%3d1%26sortingState%3dLastModifiedDESC%26showAdvancedSearch%3dFalse%26showAdvancedSearchFields%3dFalse%26folderCode%3dALL%26selectedDossier%3dCO1.BDOS.3196659%26selectedRequest%3dCO1.REQ.3282778%26&amp;prevCtxLbl=Procesos+de+la+Entidad+Estatal" TargetMode="External"/><Relationship Id="rId252" Type="http://schemas.openxmlformats.org/officeDocument/2006/relationships/hyperlink" Target="https://www.contratos.gov.co/consultas/detalleProceso.do?numConstancia=22-4-13146995&amp;g-recaptcha-response=03AIIukzgRFDme9M3ZVE_3TW97wDBy1cSlBkpaE24KeP6EJsKv45bHKHWH30-n2iEllk0XZZsfQVdLVuPWaLmAER9Uo-yLMsCEANmyKX3kLLmPfsU-ELCh53BbZezs_kRU4SRmYkvF8HD8DimRGYbSslOE7SwpT-yizcri5nUVTMQw7czw4YLxUqMUCafdxqcKKE4DdGJIYwS-rQPzbceiQTQnwdvtdkODbGOmogNj7V7c00N4BUaVUhzArRCKizNUcXuRl7F76apvY6TwgGeISR9393-Eiksd-7RsFpgTd1Xr0X5B8HXl9x534F6we5x5phPod6esP-eQRA1icBml2tb5rICBsIhvlr83n174VZu9s2fjUOZLAzScTkM8HA5r6bfxxVJQJPQdDzXvR-qUpFXZ22NcFKTTdVkFCZZ8M0tMQiWQAyzpuvpzub8ioFE0TYljuQPu3rU_pb6rxoNunGqTPv8Z0vNDKD9QkMct7LuS3ny5q3V2Orjjj6KpVgnG-RBvJ_E4TBI7" TargetMode="External"/><Relationship Id="rId1103" Type="http://schemas.openxmlformats.org/officeDocument/2006/relationships/hyperlink" Target="https://www.secop.gov.co/CO1BusinessLine/Tendering/BuyerWorkArea/Index?docUniqueIdentifier=CO1.BDOS.3285243" TargetMode="External"/><Relationship Id="rId1187" Type="http://schemas.openxmlformats.org/officeDocument/2006/relationships/hyperlink" Target="https://www.secop.gov.co/CO1BusinessLine/Tendering/BuyerWorkArea/Index?docUniqueIdentifier=CO1.BDOS.3293577" TargetMode="External"/><Relationship Id="rId47" Type="http://schemas.openxmlformats.org/officeDocument/2006/relationships/hyperlink" Target="https://www.contratos.gov.co/consultas/detalleProceso.do?numConstancia=22-4-12935583&amp;g-recaptcha-response=03AIIukzhIVqJo_IqKIiODSL94Tce25myQvK0ouHrUtP-p_sdQRtbyxdR-KNcAD-tJeXUjhQQeVLHyjniYq_7mYvpWJ7JFrKW5NIM10aKl7Gh3yaSz7DkhiElT7p3jzz1sUYYlFEqPKBQBMVCCIXzpTrxoZcmoSt5V7XifGkaKkZ_B0ckqD7q6mIoBgLuOugnO6KYhjxGQ9TwcbIWQYO-nBQzpSw0QZl0NSjktl0D1LzpE5uBQvBwxbgNCYlbvXnMMuQxvLlpaVnUSq1_pf65alpIZ46w4pO89947Xn5CLQ-7kmqWfltPWnhlxcCtOXdb0EqHxzbh2hn7uvsdTSUfkTRnZm3BSKAsSBUR8ZEIKjQ-95ey8Y7Qd9Maq8TRl5slmQuokmfOvfl4aB_kEbJGPZZY5xHPeowcOuKJArKOdfU8z7cdbpQG7EKo1cAdNgNe-FjpkwTo3CD3AW09m_ayJAm_hSFG1izN_EXNET8nFraM55HEzIy_mBZu5Mk_NPfQfSJk0SuG_ADWl" TargetMode="External"/><Relationship Id="rId112" Type="http://schemas.openxmlformats.org/officeDocument/2006/relationships/hyperlink" Target="https://www.contratos.gov.co/consultas/detalleProceso.do?numConstancia=22-4-13037271&amp;g-recaptcha-response=03AIIukzgujEMUBpbrbXdFIMlFojtLeR58UBB1y3c1wMAf9TnxDoTtfJ1Q3VlPWobIil0X1kbiYjVaAH_gl92ajo27fQ2iCNSnUfaDt2Omp-hFlltMJFVLbV0LkDktMMn8IVWOgIeOqdUOjf4-d9v3koPjW61JVcCtVm68y-yiLRSiEH2JfBrwFX3HqSenbuQCGc3fNZ8fOXsgrPrwHSQupJ3cMaBfFDkXEzvd7Pmv4VYIKOE_3W8N9CzMIyipxIIWM-4IQwYBORLhOgQq2QI8G3jdgnGEYkKgCuTHAdKGwYKx0fSgxgnOWxYxNc1U5ABGMVdnnpDOXpnt13whI2x67uEBeW4jf67Xhq72jirvmaYegzqhUiAm0eU1NnRHKZwtGZGiksLGHH_lizqUBxJyXNZSBsMafevbzzSGWcPKQf-Voh_fehOOwpP4a0OvUsmJjQ7KgB4bKJIIys4VdtBJFwr7UmExIbr-o-aZZUs0pJfxWAURbI8hhObzk6UJgm8UxXwVaV-I_9DC" TargetMode="External"/><Relationship Id="rId557" Type="http://schemas.openxmlformats.org/officeDocument/2006/relationships/hyperlink" Target="https://www.contratos.gov.co/consultas/detalleProceso.do?numConstancia=22-4-13275182&amp;g-recaptcha-response=03AIIukzj1An8cgRgpJaZs_gGQWYNM2JJQE1IEyGXtUmA7Q_sN2cykvn-YEx-GSG1k74DHuqNZwEoUzCYrGIlSYkSMYzjJ9DKCv-Y-FD4z6qGLLf04XF4UT5syY6pIMOU-Z5bXnMuLDuleYwwI4Pe2WZAZLg5EFQe6JaPTidI5tl7AYaiaes55cbR1ODz8igPxA5gyk45hodgFrz2r8bI6cUPZuPss6LjquAgyIapLpzTqhH0yhj11-V8LHWdrc2b_lsnUWe9-R2uWzOyxQfjvHMY6zd_Ix9i3TcuYhh5EWWXZmBCxVIgTy6pC5jv_oiX6jvSDRpKHguf79_uUUZjgPkqWC-vF_9EEP68VEOrqa-AO2vfhd63P8EJH5s_DRkTQAW2uQE7S00-OpBhB7JcTikGiqmhCuwtnPPwF-84oOJYrCzXURDjDh_Se6C5k2ZqTMe1Y9bsHF8TmfW6jTipzgayrocWxtlf8ynSwvKkAjzmi75dIDcM7X-Sl-iM4fkHYGExVe70J-A-6x_r87XyDacQK4KZbZeAhow" TargetMode="External"/><Relationship Id="rId764" Type="http://schemas.openxmlformats.org/officeDocument/2006/relationships/hyperlink" Target="https://www.contratos.gov.co/consultas/detalleProceso.do?numConstancia=22-4-13129944&amp;g-recaptcha-response=03AIIukzhP3ahFB5mC_xKPg16QfrExUbi57KTbPoSLgFrbiuapGEXymP8yWR2dVXXLHyhZrADGGfqNqXUl1p1puc2gQvRM_pVbc6TsjOTf_fcrY2vxqXdx5r2657FOHDKiwne_SfFk9eOG8riK3MDFvAznpHtJluqr23x8-tywXFvZU-SCGLS62yXCO4ZsTrbb5YU8rmFRPkrFpPHPtlzH2kJe2cTZscs2ylvU-yxXeuQN9unE50E3ogoqypixXy3BvweYI5p5ra_felF_AUpXwGXyiS8rsURb-lMTTIUbTBIGdLUfNs1-H86L82Nvz30D28MiDPM60uVBkCF-7DYfx6BoswecooruaKVYeii4ecEka21fK4cIWAGcPTOuYjeoLXGE4p5QqdbyzpaVjk4XmgoIMjN-Qz9B4XtLPkQeNcotHb3rdWyTQhrps7QV9byzdtOVTWbL1Jq3mslOvsc3Qel3vqsw-YR3jfIne6fyx76VRbsDHfL1joM65qL5Qo3o2xQCgwgLPqMl" TargetMode="External"/><Relationship Id="rId971" Type="http://schemas.openxmlformats.org/officeDocument/2006/relationships/hyperlink" Target="https://www.secop.gov.co/CO1BusinessLine/Tendering/BuyerWorkArea/Index?docUniqueIdentifier=CO1.BDOS.3234765" TargetMode="External"/><Relationship Id="rId196" Type="http://schemas.openxmlformats.org/officeDocument/2006/relationships/hyperlink" Target="https://www.contratos.gov.co/consultas/detalleProceso.do?numConstancia=22-4-13133614&amp;g-recaptcha-response=03AIIukzjKkSOwNtQQgFFK5l5NaMGiKD6xKorF7U_5PgT9Mn7QUCCTrYYRbIko5IpXtWdIlmuxwU_VaEOF9UFTjNeFHzut1y8oKAsw7L25Uf56lFF7AhiHl7u86vuJCH4NDgeOCgubnB9-crSHx6TAP0GZBzLv2FtN2Eyc6vLTJYUHTZgzMRrDx_YjPgIvcUhhS5BjUV6mE6xtWkip7Vt6YV7Bc7d5rJHWbfLQZ36ImYnPftqpCJr3_oTXWZQmCZxvwS4KTNRzXwsn3W48GgnFKptS1Y6bBI7RFp2pSFwCfaMaZBrfqe5sT2XB5wKiKZOpmE2U8ZS8AFX4VC3WEYpJywc3ih92AfmFoJtGozLUQQfY856f0ljiXoXS2smpnYN4GntQSszZl5c-RHNq7LZv-AeN91WNqLtqgEJgfDTk9_O_XTbyBB0m6ok_wZQujEaF6Cv1gQQlRYzFLWbvhsmvMRYl4yG5ebP59g9vvGKVTu_BSwe69PNcONMAfOiAgy7coN0_dwpS-x1E" TargetMode="External"/><Relationship Id="rId417" Type="http://schemas.openxmlformats.org/officeDocument/2006/relationships/hyperlink" Target="https://www.contratos.gov.co/consultas/detalleProceso.do?numConstancia=22-4-13270968&amp;g-recaptcha-response=03AIIukzi0UO3AUsNHLltDxMCvLxt59TlvsFzBS8ChiaHpxovBql-pTrTKxFSWLp-QUDDt0QpwgeUbvgrZHctDUmqSpt2hmSAFl3-H0Jidr_M2H5qidEvPW97HqdFTWSwUvADRIuhMtEHDouTYS0UxDz6xWJnQvITooopk8teDpcGHfFIcWmBDFovkUAZk0g5Q1kmpDKr1Vuh04ylzvJizV_wnsrNZB9naLHMABJ1Tbr3eiX0RbruU_XJRBFUbZrJY9ozKJzGQjVt2Ur6-BOZWl1As8u_Xcy-Flj5G49pQXg-uRS_EwXbEMiy3J_RIJ7miY9MwYZIHF36sEQXK5OlpSyVJ3p9RIIDsVlEJgJ9C9h5UfLexnNI2csaQ55CL-jfzGHlWKSeR80XhAA3v8S6FU8NiKLIjnrOWFdWld9hUepUlTNh4FZfVsUPMvY5ax4pkKlgYNlot82bZS4seMAKwsHwwh2K0P78R9fux5voVdP6Myry8nkfL5qP2_s3ne9E-fJ0MS5Co6BHu" TargetMode="External"/><Relationship Id="rId624" Type="http://schemas.openxmlformats.org/officeDocument/2006/relationships/hyperlink" Target="https://www.contratos.gov.co/consultas/detalleProceso.do?numConstancia=22-4-13082165&amp;g-recaptcha-response=03AIIukzjdZOT-lcDaIFdBjBNab7TUJ6qKSEeaj2aut97qFONWLMWzdfwtZOK3MY-IyZkKQzPorMX7W6vchYnLjeBS6iFNrwlH53Yc30Qe8503urQjrhdzGTskimfARZKhMuAYVrhdlPEK5xstbGhi18TGkyNesH6NtOrzztWCZky0MpI6QQtBLGiaxpeBgW1VjWDnKVJ5MsPBIuIY_3zJrrwuvtDaZLItCq3lbMpdC8i6M3FpnsUM2Szn1qEXTGfSg_RTs2nK7qFfaa65Ic9CgJ0GbMaVIyakIS4VYoRM0bG0dCEWgOOxTDIJIBwikKWnn0eJl10syw67OMKSnuWkYrNLyLimd0cy7bJz0lWFEeQi4DQayzd-UXOM-IUPWyhsL-V-hjqZS4hYKOrcakUArhcjYEf6lxrH07nMZlIF_I9B18Af_xjGdj2-ZY0ynd1SjIJpwl6pmxC6Z00msCUKleqOmilIEvU-gzwRIkksg3YbKGsh61Xc_7pCG3RIAE8VC4FNE3SULCVDlLtVADckUGZayrD4v1aBBw" TargetMode="External"/><Relationship Id="rId831" Type="http://schemas.openxmlformats.org/officeDocument/2006/relationships/hyperlink" Target="https://www.contratos.gov.co/consultas/detalleProceso.do?numConstancia=22-4-13161921&amp;g-recaptcha-response=03AIIukziQekZDW-qRvTY0wSjWkEnD3n5DItxr-GfFaclziQyJvbeQNsxiKBl_8EuXexA_q3dNxjlEQL-3hjSP5NaCJ4jjg8UEjY79UrwsCk_MxUE1cAD30crTpyrVuzHFhnGJQws4griFsxoREO2uq8al3IduwJ3YYuJ1Hx_xJYlP9QEspATBChVBxPMP9KBeXP419ZXsU9hsc941cjm_2H2vCLLlEsahCTYJ7V7hkjIRv4jONfNh8t279_x-fZJt4dsVDjcs5XdRSA75SQOye3Kv6u-tB5qs-CAc_OvcRJiypXUsmG9LZQppYDzrKE2Ol-EKOlKjYuOpsxgmPVm0bW-e7AiE1Cs3OGwKep5rKMBg7Uhbqx4e6fo6i7nHV34UsT_eb2IpHCWRC-cq3Qp_M_2lvBzfKPuVAwZO5-Elv3M0f_NuIytxl0ghtfJig7D_IzcpuJOrsnRIMJnE0ZoXWsQvb_0mTj1J1WP561EJ7mPZgPSd78liQ6PyzthBGIWrAmGNIIcRN_PH2c5QT530ePumbNFMLA0JeA" TargetMode="External"/><Relationship Id="rId1047" Type="http://schemas.openxmlformats.org/officeDocument/2006/relationships/hyperlink" Target="https://www.secop.gov.co/CO1BusinessLine/Tendering/BuyerWorkArea/Index?docUniqueIdentifier=CO1.BDOS.3230580" TargetMode="External"/><Relationship Id="rId1254" Type="http://schemas.openxmlformats.org/officeDocument/2006/relationships/hyperlink" Target="https://www.secop.gov.co/CO1BusinessLine/Tendering/BuyerWorkArea/Index?docUniqueIdentifier=CO1.BDOS.3299248" TargetMode="External"/><Relationship Id="rId263" Type="http://schemas.openxmlformats.org/officeDocument/2006/relationships/hyperlink" Target="https://www.contratos.gov.co/consultas/detalleProceso.do?numConstancia=22-4-13147234&amp;g-recaptcha-response=03AIIukzgLPv2gMBdH9a-Re2DYUrHY1RlkRjapQhulb2UtXzeREqCc4FncLIXjf_c7L8v3yX541nsAmsKPdwGMnzD6M70o2Q-pyb1chaysk2x63SXWfGLJdm7TlrMwFF1wJFuKwULvaw9WUWddw_1Nb6xZOiJjk4IQ4OKq0768ANYka9SYM-S5-NEDgdj6ho8FcmyzeT10Ysg104r91yFGVcEXkTv9cBZz8MIcaW_-8cmIzYxB1WoBbib7ayc9Lm6sQhjHIV7mgb1rYYuZdHdjU_sH3kw6zWFyPumQObtZhV0-GpV7LdJ6sivp28SjE9Q7JOvWDntjvJnH_NV3_9HdMbWyAE3OAnzvzjRZ2cWugSkWydsaGzqpyZfOUWu5MGOq8pyedkz0t4pmNHEbMP1g4cHPR19WBAU_pIoF-5vQDblKkcIkbi8cbSxB2G4IgYaZjwWDJaFDtKY_INIR_w4uSim2ATFXmRUNRELSQJn2zzscxG_fOuMDNuiWmiHXJPtLs2CLSiH3T0ql" TargetMode="External"/><Relationship Id="rId470" Type="http://schemas.openxmlformats.org/officeDocument/2006/relationships/hyperlink" Target="https://www.contratos.gov.co/consultas/detalleProceso.do?numConstancia=22-4-13272187&amp;g-recaptcha-response=03AIIukzj1dMBklA3boplzimMNcKJBQvC6b5ADyREBKKBlTMOrtqiMim11BwqPshjD_nsgkqXEJhYeYuoSXbmizIP0Y_nkl6TE09vh7ZL2DWTn2LEwyvhZf9SXxfRa1AYLiCLQ2nW7mFR59FxDmQhrF_YinaIWsmgE2cp2miu1uAGqCZEr01Dsrp_5K5khkM_p9BF0lxh6fT-RcZ5eaRx_jdtHtmI7vF3ir_gO32E-NWrBr7yTu1nZ5inmgBenQ2f4TLL9U1MRd3otY1Pg2Hm_R7uyeZJojF28X4t4-WQ3sLWO4xGWHV47Fz2bGeGdrrYLxUbA2c7tBUu2LudVAoiAFMc_DBIkzyWazjGC_Hgu82BrMe7qjlQl58FrNlXYf1MTKP3gxtCtDQGejIv5PqxyovG0li5X3w8FZosFMecmVyiFFqCX138N63qk9UyGoYAOF2lwdaEoNg3bfrL42xwm7HVOEF6iLk_wcqv_Y-hdup-r9xJDOGFi78xKdkpik1W42Q27WeMl43ZpSnV9XEkU_qMG65vgxx8Fpg" TargetMode="External"/><Relationship Id="rId929" Type="http://schemas.openxmlformats.org/officeDocument/2006/relationships/hyperlink" Target="https://www.secop.gov.co/CO1BusinessLine/Tendering/BuyerWorkArea/Index?docUniqueIdentifier=CO1.BDOS.3197483" TargetMode="External"/><Relationship Id="rId1114" Type="http://schemas.openxmlformats.org/officeDocument/2006/relationships/hyperlink" Target="https://www.secop.gov.co/CO1BusinessLine/Tendering/BuyerWorkArea/Index?docUniqueIdentifier=CO1.BDOS.3290026" TargetMode="External"/><Relationship Id="rId58" Type="http://schemas.openxmlformats.org/officeDocument/2006/relationships/hyperlink" Target="https://www.contratos.gov.co/consultas/detalleProceso.do?numConstancia=22-4-12941432&amp;g-recaptcha-response=03AIIukzhYzq4P7S1zTKivSrcZI2CRpTAmwDvV-0Wgybs1pgIMHgUUPcTGCW84W5Xn0eNrvs86jb68-slOLPQd0wDdeYZFMcoc3mlsu4ZJsSutTeetWxWKcOZQw3u4c0Zkf542LBsdEpqoRAFOMMbmjZBORWp4GlTUehTlNM9pKkxZDzoGl5VcIWpYMscK8dQ6YA4ESBTnCD38J7WiapjtRvUNST6fc_sSgokqtcicHcddDcexZzn43YSNUt_KgXbSNoEW9l-cZJeMeGOqiQiUwo4aNhbfS8D9-QzVPRhJdWrlR-xY8YNob7l1XQKfxLcOAQzdbOv2tbUfgBtvRHA4Q32Sv612Fu0vdeYcNDm-49CQz4ODmRYYTCGYMmzqhydDDYCYWC5zzw30IfeQAvuwy4Fd7RdVMNjjSyWfGsvtobYfHiWmbR2r9L2SWb4uBloCx5TM6YqaF-2W9_59JaU-Z3qh-dmR4LD_XipbOeZOTffneddl2QLMIH-brxiDNBGPEKIotUo-pTRN" TargetMode="External"/><Relationship Id="rId123" Type="http://schemas.openxmlformats.org/officeDocument/2006/relationships/hyperlink" Target="https://www.contratos.gov.co/consultas/detalleProceso.do?numConstancia=22-4-13008165&amp;g-recaptcha-response=03AIIukzjjjgMAnJllflr97h8q8aIuOVqY4qvhBAU9E-RrWBpvzN3QpuXrF5IBRoQOB2-QkIaz7h5qm_cgaebDR9GBRK1LP5YiaYTSmycW00Mg1cORtbT7N7I4W9DT9Kno3gBG1rTD6V46gu97ljS50t7AzNK9k-x-PyIrKvLVQbeC4O2m8ovg9-C9_sEFcrkXEqXudEsTGGdnq27-pQ_gEHB0dsa4Xn-UrmS9ZIvi-kmPKcHQFx1O4ouqk1oIIb6FOyVxsXA8NsXamRfw3vHILko4fqYkSWbygzLTl-TyRqrxxXqWO2Pm0B4f9nAcUIGmeN8d_mrWFGI0YvDsAR-fa9Ra0fr-REa1bR6JAfqXL5suiJBQZEAkVZAtQqS80jrmou-73jYMu9omDcCNjNt1gb3yX4oK-nGNW434O2dCfw2loyySuLHFOq-YihY8bL84neYiDdAiXC1EMAy9Az4EWwKaMBNgEehoAACDfqOTxJYlEiWIXN6ig6_pUcTYc3Mf84rxAHmS3TaP" TargetMode="External"/><Relationship Id="rId330" Type="http://schemas.openxmlformats.org/officeDocument/2006/relationships/hyperlink" Target="https://www.contratos.gov.co/consultas/detalleProceso.do?numConstancia=22-4-13153817&amp;g-recaptcha-response=03AIIukzgKWg-7_B8Zgo3SiQ0fh32QYrBU3GQcixfZshkbYiMkLZ65d9PQDx0jYLHPzC_I7N-k1ULvEMUsP-1pdB9tcF5yP0g6Wg_DaHTqsZphXlujawcVred0AcQkT8-zyd2R4kVxDFDBwccrkcKCEXIqXOJgOEoBzFgjw917ylvt8ZoQAWW4RM6gkYdFSbERfCYVDztBoYP9QI7QvRnCKA0aftzRC5OmPAgMAc4TBvLpyzt5xwIHBWFYtrn7LPX5O1kAGioO4_VqAeIgmVFzo3lA00tA8S6Z2czbInzkySwFRsDRA4tppKHJWV9Xu8rVye1jkPJk7n9KUscuJbSsRum7hR9pL1xKpY6qtm5-Z0uBiuyMiZUwfvACCP9U71vHHd3HTBKvmmrdLEDIw7yMF7hmAed6mBcmheRQ-lTfUnOTZmtamVxSxaA3z4S0Y07chEI0uhN8GjAJrB2BPyC47neGzolkqNtAbrPhAxcauAMSDo_i6yShiw7iGdlnkqSnoO1VlTw7mnD4" TargetMode="External"/><Relationship Id="rId568" Type="http://schemas.openxmlformats.org/officeDocument/2006/relationships/hyperlink" Target="https://www.contratos.gov.co/consultas/detalleProceso.do?numConstancia=22-4-13154365&amp;g-recaptcha-response=03AIIukzjtNs-PUnRjTkvXwkkAzXfZ13X-0_OzrKfW5jfH5wVnRCeQNQ6g7tNRWmO9VnXwYDm4njKZ4uhWHMZ3ShCSzMOaLIIaxS6axn9hBoowLG7u7FECJxIwei7qliN6vHkrFcAu2j6p9HVEovh9aBXJPg8bP6fVjvuMnVDM3zOFIuc-GoBtvbtDCRHh7ARyEsgOkqc4bXHnwQBjQw9EfAIBmFsm2a6Rquu5cwGxly4pRw8AkCfqQobUEgXbUFcoshrpQhIUu6hM1Sz7pcE27bkWgzOGRY1uhY3TPpOnJaX7MBg3GZuiNCP9HMM5bmYmQ_xyS41uCIBDtyUx4m-WcKrorJWO-migzPOlSzLWrr85OzCQpkSldwYi_7wOoJE1ZxEQreY7K08AaGYMA3v05teKgdkaggHWS0-qvAnuyo6wC-cb6gtRL7LpSywQPMYN-ygrl5T-No_xtFGagGkB4n3HjfshO-8-7vIlsmESvUQqdpY4fxXF9Ood2TW5aQwoM4Mm8xSo-vP-EcKNmteUr2LeFJ7ETYBkgQ" TargetMode="External"/><Relationship Id="rId775" Type="http://schemas.openxmlformats.org/officeDocument/2006/relationships/hyperlink" Target="https://www.contratos.gov.co/consultas/detalleProceso.do?numConstancia=22-4-13143031&amp;g-recaptcha-response=03AIIukzjoPxpU84dJS6rRch0__Hrs4H7bkHIHtN5UyJpuwW4FXvFiPF2eNvVCJA8rReaBjyNYtvRk-0vg2JXcqhLbnQ0JkIJqjVAXFsRXGtpwBAj2AAJttvFtheS1h6wl87fJIH--Rea28ICS8AvTQ-ebojbeGAg00maw5l2PES5lIFJqANsTQOOrsg1qUUoEcQ79OIgc8vyKS8xR9ZJO9CQ56HDsHK3YQ7jKe48C5YHIv6_zllutYUuwGk_4Xmy0BCyTBNUoXjydHOEedmJcOSn0XFehIaqC-SNejIZhY28fmZZxM8h7PIgMU9jPVy63Mw6W2OVLDRannynGlEhc-DM6gkaSSkHk5SX3ewxcMBKHLwf8xNL4VG2DsDs6WiTGGyT45eWbWA7IBEqPo2nsqdyevM8Ra88NR3Z3KC8k7CltV8nIlvi5_7G0ZTrOMOqo5QEMQ88pRUn--YT_Nnh8FHOlg1seZkhq63tqhBO7Vj2kQjOhEy-PbFZR0y9OtePRr2yEK7jyhsgW" TargetMode="External"/><Relationship Id="rId982" Type="http://schemas.openxmlformats.org/officeDocument/2006/relationships/hyperlink" Target="https://www.secop.gov.co/CO1BusinessLine/Tendering/BuyerWorkArea/Index?docUniqueIdentifier=CO1.BDOS.3235313" TargetMode="External"/><Relationship Id="rId1198" Type="http://schemas.openxmlformats.org/officeDocument/2006/relationships/hyperlink" Target="https://www.secop.gov.co/CO1BusinessLine/Tendering/BuyerWorkArea/Index?docUniqueIdentifier=CO1.BDOS.3294343" TargetMode="External"/><Relationship Id="rId428" Type="http://schemas.openxmlformats.org/officeDocument/2006/relationships/hyperlink" Target="https://www.contratos.gov.co/consultas/detalleProceso.do?numConstancia=22-4-13271204&amp;g-recaptcha-response=03AIIukzjT5WWpv42E_Jp-1aQeDtvZc4spg1c6EWII0vr3ETBrXsFNhjOXgEF9_joOoY7DYhiF1DUBpL09vVdYzD7MyegC1HlBujWPJ-Gs4tUuz7GpAeQqFKt6hey7lZuv1OL_aBe0K0ZbuBB4kqOmSc6J9VBSPm-To4Jan5NpTJYi_eoVZwbFGhtcO2z4OTyI7HlwvX2lqMZgEe-CL-ElP2UxDMawBoESgQ-1gGB6amcp_x98EHAkc0gPiLABZxOlEFVxVjvZNORcxj7B2E8LsmDtkt9s_sZFAAnjTuvqK2B-30us4GBqG4RtuyPlOOgVtxThwOS1AhpfE_Auqp1Gn_JKN85T3ZHQTNrRL066GM_J-CHEY7HcMWZqLxC9WKNjwZ3f0jVdA3B79kGA8ZJX5_oAMO4mL1BxmjSGl7mN-jr9O9YiWt5jZxeE0UClDTIab9-AB3guZzq1yPZgIzK8omBfee3sbRE5Oz11CVYv3KSPppAnT7Joc_eprBepM-tNaClm9u173DBq42B_Ieqcz6ZbFJEZhBSuOA" TargetMode="External"/><Relationship Id="rId635" Type="http://schemas.openxmlformats.org/officeDocument/2006/relationships/hyperlink" Target="https://www.contratos.gov.co/consultas/detalleProceso.do?numConstancia=22-4-13080444&amp;g-recaptcha-response=03AIIukzgukXXG41dOs9Ne7B5nCu99rn8hZSu6QZ0qpxSX6wSqMR32iCSYZ_uOpCcjU3QIyAUydDDKweZJy2hRVKfJR619pUtnjOdQVGo4L9SwGF96fLvnWUUG34NfKMN6OI58ylyYLOxN4onEWAr_gUKd5yHxA4I2pQT8u4UAsO97to28hwL0-5D3WKwMLUZ1F2GElVOpx1xrEPMtpm9URbWphS4EHHq03gwdSHYc2-tZb4cLGyhPKHdze_8bgqC1IzbJaNrouYWCz5bzsFesSy5GOv3S_JcBFA8EUSgbP06FVUfHni3DWBF3zq4pCKlk9RAoKsgER_VhdK8p44x9iRoMs133jd_gVHjL0pJIYsTQyS2JvDNDH0f-lsdi5I4wwUWpHxByTYLbno299FSA7porLvupj5lISbPponm8K42Sx9y-Ma2zvq14Nga4vCx-n8jWyQ-UH2hQm7Wp92ngDj42X9D0AaEcetL20BuA6w6ieFAcX1Y-9qMOJ3HQujuV_DMG0PzWLFWBHESKSr1iaZed0DgRJtWUdw" TargetMode="External"/><Relationship Id="rId842" Type="http://schemas.openxmlformats.org/officeDocument/2006/relationships/hyperlink" Target="https://www.contratos.gov.co/consultas/detalleProceso.do?numConstancia=22-4-13186916&amp;g-recaptcha-response=03AIIukzgX7iOBXVe6Zz45sJsKrr4KUiS91y21Fw3VHpayBqKgT3dEyuGk-_i969N7NsMCLLdyyiTKcnRUh8EZzLk8W14g_YdCwRhZET3-Tco5H2lQjcCcC6aRoB67qvcBBpJjPKIClpKKDwMc2Ffi7fg6W1SGmYWxftxaQ0ERtk0X0yDTU2Bmwz8xZRwZlq5DQSebklG6kaFLTC5iv5FBgru3TKb3aNsYhSzLAtKKXKX5y8lEP9G2wZDxX-Av_aXKe2-FIpqm22_xshheVNda0MoVK4R4sOG9HnT7KvUOwD-jhSQCdvx25TQuwvc_ulrN5AzuZl-UyDabHEmMUWBQibG7uKPJf2-UJJlLaysY57Lh2VvHwYLJ_Xll8nl4H4czGkkIvBmYKadwX_-DWHRSXR3kR7hxAUXvdNuMyUP-UQgrM-2adaoPNUqySO_juO6u71hKHdDgvfOfPZ4QdBYg56M4D_uW9JCC4dxj6Z9tAvtz7z7dHVcarDWzVoxJPMIhgjmqXrN55cKg" TargetMode="External"/><Relationship Id="rId1058" Type="http://schemas.openxmlformats.org/officeDocument/2006/relationships/hyperlink" Target="https://www.secop.gov.co/CO1BusinessLine/Tendering/BuyerWorkArea/Index?docUniqueIdentifier=CO1.BDOS.3231411" TargetMode="External"/><Relationship Id="rId1265" Type="http://schemas.openxmlformats.org/officeDocument/2006/relationships/hyperlink" Target="https://www.secop.gov.co/CO1BusinessLine/Tendering/BuyerWorkArea/Index?docUniqueIdentifier=CO1.BDOS.3300619" TargetMode="External"/><Relationship Id="rId274" Type="http://schemas.openxmlformats.org/officeDocument/2006/relationships/hyperlink" Target="https://www.contratos.gov.co/consultas/detalleProceso.do?numConstancia=22-4-13147836&amp;g-recaptcha-response=03AIIukzipf7xxIq-Y8CzH6HmgOZAiQYdEtmm5bx0Sv1XFSIG6MydMcV8wjZRwR5UZDq3hZ7-nQGEfqXJkJ6t1Sxa1RoGAtaR2x6EZZoygiMsOIpofgzlrN9KvulNi-opfM5Oliec_nPY42XOLXchhdheuERGnro-2iy7YfXij0Rk64249yZ3u1oKfPAmvU5CNMCZU3qSwiPlDiRafbYU5EisN3_i2cebaDbasEnE6sgxx4teJHQv1SY5bf5GtOWAII18wro0zBjQarMkYJ2v5k8dXIiRDl3Nm5YNifkqpXL8He2NcF-lWPyhjvaB3eb60gT4kuKKsWdC5U2A6XSkGc_OTiFkz4ZIb0gvnPEYFUydPWtdcY01DPoFQSE4DNmSbAwmodr6c42J8iesy6gTO0G6_VecCgyzBvNokOa4FxB4aOqlxbKxdwkVWnxDOvg4FcwpR0jwhpPYeHknz9hwNWtk5xTEnWI7fJ2Dv1ZjSTCcATe1CbM2mAWxTDmIrH6_P_fVcf_MAw1Ne" TargetMode="External"/><Relationship Id="rId481" Type="http://schemas.openxmlformats.org/officeDocument/2006/relationships/hyperlink" Target="https://www.contratos.gov.co/consultas/detalleProceso.do?numConstancia=22-4-13272531&amp;g-recaptcha-response=03AIIukzhl5_ehvEmtQUu9QMoEHC87_0N_b-r28uG-rz6z55Yl06i_6B18jI8hMX2ZOZpQ8ySlNI_QmkvbyriCMYQoZoXj0vxeyvPYpNaH5hoGDZe6MQxa6zwzLsjdquuB55qWn7hpi4jM2zawZlqq9dPq4ino4AM2wbyvuh4qwLt35HOtyktyLLhNjRWIWZmO7M9UVRQaCazun9tU1ZNNzsSaXBLZGBPJpShX7slh6Tw0nOcGR-2YLC9eDUrSvvD9HSHvMa2rbPhj5XtwzGnXCCFNu_iRtQ9-_Ei36Q2aYupnXMNJOKvxO93lytJkluGjpx6senpwd7yy6VPLCz8E1PeogP46Xb4a_IE63ewokXzfad2gKvWBWrgGH0HfelPPJblhCv75vMOdQbWDprRPN2GJaCR6qODBE8p5pbsRHqdxgXeyskBReQ3WP08rjy4jH5k7bz2K358OfF0n2tnuWPcYhszm9ZjqT5broz2oAir0EyV9nlxmCY2-6xTof4BL3MmznsrQBN354lbsnSRhTHmDr0sTQ3x_0Q" TargetMode="External"/><Relationship Id="rId702" Type="http://schemas.openxmlformats.org/officeDocument/2006/relationships/hyperlink" Target="https://www.contratos.gov.co/consultas/detalleProceso.do?numConstancia=22-4-13106299&amp;g-recaptcha-response=03AIIukziVtvPjMPHHgpGPWtq3EIDB94epEfZfdIs0UJFSx1FSMElVLR51QvLH9nx8hl5f3haTiDmH3LeQYfbyREvNjta0kP1fGUwpJLs_QjYLOj7-zFrSZyNBe14A1OKCYeis4EBUq4NRy7oaTOLnoDHzGfbFTx6NqxE1hjgv5C4xjwDtr__r66xp1gIV_sMYmI3qO1vSkxuCdsI8iKQhWb5_E663us2EgQ08itVRdrE9tkkFtliul6p1wNRBcVGG1VxlhvD_oUvbm1tWVQDnqicWGR6y86VYOBKnGvNS7UJGNaCuRmimFD0lxghnMFKb3Rc8y6Kjnu2PRtI2-ga_KrBryuzp_m6avorO9oNTzBlAdqw30o1ipxzepAStM-S2ikBgLa70o-rLWMdHOpA3vH_M32ONcmKPKqtaJiaGEaDUReXwwYH4-1Q8Ih7evBtCbIpZk64okI5rNx3ZF65hH81piDRRPaoEyf0XkFC_akBv4aJLhSOIrZnBdv95E4FuZoBr4DNJsD7c86Kc5XPleqnhAOGvhQ9NCw" TargetMode="External"/><Relationship Id="rId1125" Type="http://schemas.openxmlformats.org/officeDocument/2006/relationships/hyperlink" Target="https://www.secop.gov.co/CO1BusinessLine/Tendering/BuyerWorkArea/Index?docUniqueIdentifier=CO1.BDOS.3290045" TargetMode="External"/><Relationship Id="rId69" Type="http://schemas.openxmlformats.org/officeDocument/2006/relationships/hyperlink" Target="https://www.contratos.gov.co/consultas/detalleProceso.do?numConstancia=22-4-13030205&amp;g-recaptcha-response=03AIIukzhe6gSMo5Bc2IfISuGyTbefbgB1J8_EmKYt4ObCnHpzj0ho6wq18-0AowJ-JW3dIkknvAmnKZVq5v6A5UrknAWdel5ihV9dDW63_C144lp4iTcVdsrKmhbhWPYKItLFepgO32Sz32QwW1yxlsKdfCNbPZzo9w-_iXjn3cjJ47rXzTfRZxs-5GraxEQTmc9VDzKGcqEcWtw-KxtFYbIhoAlE_N--lMJrii-cTBMPUP1X_7wZGexnvUcblbJvrGvwOvfOiRcUe1t3Dku_Pb0Pr8t3wnP_rzH5etn1_yqkHtHEQki8T77cwDyhpIVfH1HcifuU2H6KXCYvyPMzznW-rIktoLJqV1ugsFJdi-ALQ3O0Cd2zWvnWOMfjdzGzyxhg4dcRUzVbdNS-NZxZcOnhDLxiIUUjpsSfXEYWqrMmyf59ht1qTihHtqBrE6GZzT_vs5PP_lcWBDMRqKtaqZXCH7cvdMXd5qp1XXI63GcGOLbJrN3lPmUnNYSzHPwhlquhdMN1gy8p" TargetMode="External"/><Relationship Id="rId134" Type="http://schemas.openxmlformats.org/officeDocument/2006/relationships/hyperlink" Target="https://www.contratos.gov.co/consultas/detalleProceso.do?numConstancia=22-4-13008893&amp;g-recaptcha-response=03AIIukzjYP0b_2LAtZF50ujgQPsbLoK2hVL-G3WHY8pNMTBK0LLHObiTpSlMV20Ho1K4FCqMe7bNRHDdi5-GlvTBtUwpB8viZtxWWtNxEALc0IYlszUfjyxrNWhsU_rrQLKIwy1eHSK3BSIUf68p7A8kf-POZa8upb1bBMYmzNlWDNg3tWssujyMMImH7RVikkVXZHr-86lkBZSq0zVHCz0x1ywk7ExxClSrJKLeuB-HWt8C8dhVZdjtbsoR-7uqiaKNmMSPu68ptcl3Bp6JUbH5fvEUcqumjkyqC28f7oe0tLCk-UiuY56LpJIJRRwRsCdW_zmVYO0oW4e0Ksx8ohzzunOAm5-PfNqIRwPkaPuqfNKjrUYagH985W_qBtXdWOeksFuFLJIBoAvZEYVPGHjXcgdH68qJYBWFmu93MXHDBWs83UsPttYlBeuhqoGZpp4jaRq32B3dFkHSOYuM-TUD35d1LZ4DQsCJJYnS7Q9rGW3N5D2Tewx-Nw3R8-E9iJYPlpkTWR4ic" TargetMode="External"/><Relationship Id="rId579" Type="http://schemas.openxmlformats.org/officeDocument/2006/relationships/hyperlink" Target="https://www.contratos.gov.co/consultas/detalleProceso.do?numConstancia=22-4-13050310&amp;g-recaptcha-response=03AIIukzhve3AhzyQZMPgPN6BIcSfLtrJcmAkCyZdOzVwen0jbnwNJ8bEqr36aMHSUGVsdNMtXeJVZf6TBX9YzrsP6YifTThfQdXps7kKzuXdZhpImKgY_FYk24OJ_k-bnWINKjHBiP2M_oR0fmhEw-E2K5jrhp2LuXaUZ3IWv0TLqBQBR0fngqMPFr8RHTlzOWPbVIucrxF_eOPe7cbPulf2zTX2wxNXMTGjKnXyaxhtlj2DqRCMReT4HO49Zrfzh5faGC-1S_yeD1li6AMmlS7lsy2ePHHJJnSXvV8mnI2lB5i47xq7mR1kP_35CyI3wJoxy8nHumCBBn7mMwifNf5ZMGkjwzxYBbuHPrQ-Mu0x1QEW7ZJBHQ_c2Ji-ETghiIDpdWwRbYLev5JcvJy5ujmOqOlgsZXxawb3l44I0DAEuHf2Zmfmd4WJT5SfT0kbosY1Dq_i7YG_BcW2XFhlyUUkzwYyyKe97uHp0ewHcLIt4JxnuSQ9Z1hF1l2VXs-mweCitJP4K-AIK" TargetMode="External"/><Relationship Id="rId786" Type="http://schemas.openxmlformats.org/officeDocument/2006/relationships/hyperlink" Target="https://www.contratos.gov.co/consultas/detalleProceso.do?numConstancia=22-4-13141543&amp;g-recaptcha-response=03AIIukzgqO9Sd0pBmv44lrVTB4aw3ik049hos8ALBMIXOBhJRT1WeIV4i8BVwjnWDI1Ec1aATTouGMJjigwai0FVFFUxKcYKGLZasBLnwkHl3mR3NxZbS3c4n3TGLTdJO4STndZ5r2CyWSUd9e3rrJkti3rMr-6phojpqpeERojOyAiZPJt6L3iQOcSZeHRpT8MMfYAM3KJublNyzSVLZ14dRyzlHaF4BknYx6kJ8PgFzsiz2mX8sItCKCnIY6u_oUSyedzhT1AG0a7zoK7uleIt-gJexCHoxQErcZG6SbJmpj52CGrs2tyoWhqp3i2t792VKQB9KybvJC9wlK3ESAML2c9OjPn-Ib2EgfOOQdauAKmMT4zmYYbB2P5CWIfemt43_PweJMyH7wljIK9lG6dk_mSoDHiiLQxTomhab-8nncOiJ4p9wTeJvPgOpNTmLr8HoKJPfPjVBJ4aQeR6s7tnznaKG-nR-9O0f3PE_q2nMySJTyozxWSFmv5p5F47nNBrSjcKKB5gp" TargetMode="External"/><Relationship Id="rId993" Type="http://schemas.openxmlformats.org/officeDocument/2006/relationships/hyperlink" Target="https://www.secop.gov.co/CO1BusinessLine/Tendering/BuyerWorkArea/Index?docUniqueIdentifier=CO1.BDOS.3235624" TargetMode="External"/><Relationship Id="rId341" Type="http://schemas.openxmlformats.org/officeDocument/2006/relationships/hyperlink" Target="https://www.contratos.gov.co/consultas/detalleProceso.do?numConstancia=22-4-13154434&amp;g-recaptcha-response=03AIIukzj1EsQ49rFFcdiUf0DfafLUzSLUCq4fvrDHRstJOB4lLMHke0siQcRMiPHjuWhm_qcyzJ75dZNamv8NAhMt-dCy6rKZKYdyUMIipVauMKtcmIxIR_-hEmpw9BQVrqiXQR_2uwKtqHLZJg_i-fnjO2FSQWTtklosC7Waiwgx2seQbAiBTK60Q11blROaExaMeEILHhxSkZpUnT_pXDSwgSIBl3B0j_xUWOI9wyxa8ch3AZrj1FwMSlA7c1gPT66Sd21FUUgVW2k8yXbCvSsA6H2jsaB3Ab8BN2gDOYu_7yxm-7VB3I0Gev1T8BgDRtnyJ8D_4U5DiudlcijyCJKqVlREXoQNsPUkY6Lg7zQqgcUkhhR-B9sdrNpWdKXNJfn1O3s--qLOofRkDXURfDlTDTKN3xM2hJE2SLB4qWrDRLJhwHAENv9HTwL3eFK6wlS8zLKnjMGTZ2ZBDCFb2Rg8KAKx87h-L7IdbwCG8qr2ZUWusH37-dQ" TargetMode="External"/><Relationship Id="rId439" Type="http://schemas.openxmlformats.org/officeDocument/2006/relationships/hyperlink" Target="https://www.contratos.gov.co/consultas/detalleProceso.do?numConstancia=22-4-13271350&amp;g-recaptcha-response=03AIIukzgmFCiVXZZucoaDMnMNIskpv-eRkccWduUAncSk03vd9lU2kQqOCthpie_T63OBP1CR456nB2PGOa2pFpOCeJ2N6orexsDr2LUQJOK8ZtfHe-dOHA35HpAx1v2-4qmJsywaweea1rnvuTdDTCpW_GP82i8fV4Cq52kBiErgIYnnHvMVJa2_ulhd8daVlrFJMAEvxVrmNSlQAdxghOrPctdxHfqkdts4P5LZYt-hsfTPhF6tZPeyDJGGam8k3qSRxaRZWgYaaRrYUae2CfIEv7t6G_aGMc0u47UIg-jqAhuE2969yBzTg9gzSCQA3_71B7kXDMqlbr41elIfUs2dXrX8Bv3Jz2MCfGt1QE8YyeGe6zF4mLiWrC4075zjPuIqBV8v6GpDx7sph9Tzte4z_IFmuy7Qdyut9vm6B1e5FSzfXEWkpYcsURxYV-Eymzrhe1CnetB8s-tcaDwZTea_JDEaae9KlEBQCp7WuwEq-SZenMFPiraiT7Ehhssy4TmBYSMq3TqnFjLxR1cTK3aQGUG3Wc0-kw" TargetMode="External"/><Relationship Id="rId646" Type="http://schemas.openxmlformats.org/officeDocument/2006/relationships/hyperlink" Target="https://www.contratos.gov.co/consultas/detalleProceso.do?numConstancia=22-4-13096821&amp;g-recaptcha-response=03AIIukzgzo9U78zxGF2Je-IDnDW90Hw8ufMz9gEC8M_0QOBzIWMHNUhFXiMfLTiKbXHcz3RtYWJdpsWDsAKNSmnpgFzDfHbLRYCIbXdRjw-PpOHC_1ue1eMz_fw7Dii7OSsAUlmv4CErQrbDvgHH8_rkkxy_30wTBqgt01JDlfoXrWFuF2V-YdCDX_b7Oc4IxACxkrzL81fVo7UAEPrJIw54ae8MSGYgQKbAFLyitvDY4Up-Jyuzflx81H3B5-P0I72xVnL73KRXvD-Sge3fNSktaHUAQANSXEb-s0jzItMtr0lFVgsbxIqP6WJyl6TVoIFlfThMdg0gI_TfxzkKovjsB0MmwCOHr5NpqsxWTIneT_L6GH3BM7NkNTGIfUHTbiihlA3-g0F0j93uWzWm6zYZaI2tzm02DP57j_DdTwZnr5Os_wKsJULGQhTk7wT2CezCBV8nzd_4VfvxK3NHWuUe9DGa_7eDpE70EBwGkmOjFcFV6kcIwjq8eiAphBdbo6m0-kaO_bLHQ" TargetMode="External"/><Relationship Id="rId1069" Type="http://schemas.openxmlformats.org/officeDocument/2006/relationships/hyperlink" Target="https://www.secop.gov.co/CO1BusinessLine/Tendering/BuyerWorkArea/Index?docUniqueIdentifier=CO1.BDOS.3150683" TargetMode="External"/><Relationship Id="rId1276" Type="http://schemas.openxmlformats.org/officeDocument/2006/relationships/hyperlink" Target="https://www.secop.gov.co/CO1BusinessLine/Tendering/BuyerWorkArea/Index?docUniqueIdentifier=CO1.BDOS.3301174" TargetMode="External"/><Relationship Id="rId201" Type="http://schemas.openxmlformats.org/officeDocument/2006/relationships/hyperlink" Target="https://www.contratos.gov.co/consultas/detalleProceso.do?numConstancia=22-4-13011067&amp;g-recaptcha-response=03AIIukzhQ_rQbxZosKIWwWELKk96SBbgvABaTwZgUaqcgUS0sNWcinPaFCjjCMMdakaHjO544XIX9DsOMBnD2eoHm5O0AU2T7p6X0ILyQPxiqvNK6VFD5t6wjVbBx3KaXgErocs4r-sBCTwHn7AxBAf1TKeWfMifF2h4HnMQTl9vIi-2MAdfajGYkhoWW2bd_WtlpJPtpH3MYKiL4qyotE7FyzgqekxOZ9vNLChuTkqfAJ8gwyDrgT7i0DGWe-lbfyIoNlL-Avr7vJScHHDXOtRLWRr8eCkrE-TAGBi-o7ni7bK-R1F1QtSn79ZDnlU6wLM7OmgQdlERiWx0Jc0Sg4ZN5i4L8E5TQt5oRB744tf35QsLxjc0hDNpzgM5b4uFzLyaTNmCgbK1ZfODiAkPuOmoz_IoDN2Z-7-eM-ufs36-DaOn14xIk_-12qJYdqWOmZgPy5NTDEIRh0hk175BGkCQMVshx7J2qZiUPrFkJ4JScu4-KhHyhlxYdRZkHhh1Ws3a3AmhmN0XX" TargetMode="External"/><Relationship Id="rId285" Type="http://schemas.openxmlformats.org/officeDocument/2006/relationships/hyperlink" Target="https://www.contratos.gov.co/consultas/detalleProceso.do?numConstancia=22-4-13148110&amp;g-recaptcha-response=03AIIukzgHSJ8WRFS9Gqx_7BrKCu_gOiSQ1JmIhBekwgVXp0qTxUIkWIzlENdjvRsUBzkq5fHTX6JtKHGZdeF7GerkLg11dRELO50D0EHzeC5b1uMTwpe8kS3D_r6PQP379SfzA-_oaYEDXYNFR96t9xRTGenUHJkplCqavmqjFM3JNU8K4nmwe1kHMTRG8cupcwDorNVwKeHmDVobgmOWni44BcyvL3itEfcg2Bu02BLq5EVmTN-Tkf0Euz93_i_A25Xu4rIOT23xxf-EybiOpssC8apPWRzMVYCQ8nLEK-QRSTYkLndz0IyGnStjBAuU3bSwJOG5iAMKyMv9MzeW7s2lrGXiUH29X0WS-tW8MaMuI-FwmMgFCLgp6gHucQXD2r3iU5Mlj8cLncNeZOgd5YTydh1CfSq228jl1Rq2z3gh_-gL89k9DaCgsP9cfIEhclL-k68sumvsf4ove63daR7u45jvHjaX2EQ37LA1fFZmp2pXs-dzj6kVSbWDfJsyOHlowj5fBxCD" TargetMode="External"/><Relationship Id="rId506" Type="http://schemas.openxmlformats.org/officeDocument/2006/relationships/hyperlink" Target="https://www.contratos.gov.co/consultas/detalleProceso.do?numConstancia=22-4-13273117&amp;g-recaptcha-response=03AIIukzg00CGki7CiW9hZlQJkoAguauLKWZml7YgUs1O0wtNH0Q8OAzSlwauar5JescjsK0OZvSu_um8hXu18ix7YB_WsZ4yJsw045WTB4uUM6ldR5bD-6ATghaHjDxQB0Oktl6tul2i6m3pZxvUQLIoDZCzzHuwx92MnfscG7XPBWI7mYBQt9LAdREbI6_ZbmdLkZBd2fDVM8D7TgB6zsk63YOK4IxncFQuBfma8ye7x_I1PisEZU49Z2As3KdLnkmZbd2BDUgFUehMcYnIKE6fDTeuJIf7frvyT420tKu6vwJ0VvFlq3H1igTGjXeBoizLVMt5ybQidzEOpfEdhDCS2gaLn_y97gLuHH6IC-VQybfTOK15DWXaobaUnMox_Fha4P1aeGQwsDGoZlABHfB1klraadUJe5GXh_vNWKX4w53JAEX39qJ3kIxcmi9-OAxC1mzbE6BOnrIjWveXDuhwyROOuParkqLVVlOdhSC0PFhjeytV3iq3wGm4No3Hn2mOg1bQxmMfM" TargetMode="External"/><Relationship Id="rId853" Type="http://schemas.openxmlformats.org/officeDocument/2006/relationships/hyperlink" Target="https://www.secop.gov.co/CO1BusinessLine/Tendering/BuyerWorkArea/Index?docUniqueIdentifier=CO1.BDOS.3151430&amp;prevCtxUrl=https%3a%2f%2fwww.secop.gov.co%2fCO1BusinessLine%2fTendering%2fBuyerDossierWorkspace%2fIndex%3fallWords2Search%3d982-2022%26createDateFrom%3d19%2f03%2f2022+14%3a37%3a49%26createDateTo%3d19%2f09%2f2022+14%3a37%3a49%26filteringState%3d1%26sortingState%3dLastModifiedDESC%26showAdvancedSearch%3dFalse%26showAdvancedSearchFields%3dFalse%26folderCode%3dALL%26selectedDossier%3dCO1.BDOS.3151430%26selectedRequest%3dCO1.REQ.3236837%26&amp;prevCtxLbl=Procesos+de+la+Entidad+Estatal" TargetMode="External"/><Relationship Id="rId1136" Type="http://schemas.openxmlformats.org/officeDocument/2006/relationships/hyperlink" Target="https://www.secop.gov.co/CO1BusinessLine/Tendering/BuyerWorkArea/Index?docUniqueIdentifier=CO1.BDOS.3289962" TargetMode="External"/><Relationship Id="rId492" Type="http://schemas.openxmlformats.org/officeDocument/2006/relationships/hyperlink" Target="https://www.contratos.gov.co/consultas/detalleProceso.do?numConstancia=22-4-13272598&amp;g-recaptcha-response=03AIIukzguPlvmSY1Glauqj1dmTFpy-OgQuNhOuqyPx2mF4QSgMsDgIMHuuvYnzOUHpXwIJfA2kt-nXUIsJUwJMos2Ax7nPBX1I9Ywt8aoU7J9uBf2lAoW7ZG6zn9rscR4Mceg1ZXcKc7F3IRbKJ6O8w0Qq042fM3XaHb04s_znBb03aImM2vQiFpOkXfZbLoj5ggN7kmdR9HwqodtSZCbZzKc0P3VEz3GDIz0S7rwvMoyp9Do6BzKOAYQgAi4Z7ugO9MqR3oxZ8oVZlW_SXqhVf-26rDjLxXf8o3cSNWLrLsYWqXrB-lLnEU_XnUGVxymIKAS5GzIOYTeL5FCSjKUgK0I3ZrqltTdwFKooETkuesZOUqTIbEvMLHAWdkwyLdbEpwzhYU0Q549tq38ZepXqm_1tke04A65GS0XlRLT-IJ6u-7Lxu9ZT4ZQgzhsNy-2hNS8ElNgA1gMgC2J6UR3jDC2y8NjGGmCvGRUAIQ9jtD_j9tadlll9-WCctIqyEtzMsY4UD2xcLCX" TargetMode="External"/><Relationship Id="rId713" Type="http://schemas.openxmlformats.org/officeDocument/2006/relationships/hyperlink" Target="https://www.contratos.gov.co/consultas/detalleProceso.do?numConstancia=22-4-13106978&amp;g-recaptcha-response=03AIIukzjWTrANcpuhi5Ig6HF28kEdQJZvRYG9eR5RGSj0bIxj7JwOTiR9qb8F1y1MOja02I6ws-0yW_FFkHD0cYVuLnAaBrjFyn1kzA1QwYDowXxE4Gj96v4q-ANOMWDyOC1P4dGbE_LX_mQQrc4nu0RrgP-cWoOdYzY6mKuuRjVTPie6uf2uNziF8Wo4xHu6AF0pAq29NBp2t8ijETsJUljxYuoiKiigHDGkQ7DuH_C3DShAQ2k4wYqIcXS3uc-y3yfPL94Uk67oEV0FCwJuNyejAsINaCon3UI3Gsfaj2ol-zrVARHkSCcdI1R2y2coFi4mYRBglU5oZDkYKVv-aKrNtiGV4FZlctoLX7DG3_xhny7LrKyg1HIrtQYNf5Ed8GKV2lSZBnhFQLz02clj4wJLnDiWj-focZwTvjf4oGvn_X98Zs3U6biCgxn_QQPLGJ2XYIvxkbe6uykU8xKBSbyOA4DuFOuxWMYWWbfQYP09UbJHhkpOv85oUsdoLp8uK0H4TwJH-aE3vWfiVZXC2FwNZhqXO6o0LQ" TargetMode="External"/><Relationship Id="rId797" Type="http://schemas.openxmlformats.org/officeDocument/2006/relationships/hyperlink" Target="https://www.contratos.gov.co/consultas/detalleProceso.do?numConstancia=22-4-13141917&amp;g-recaptcha-response=03AIIukzijdaNiy6wMRfhYT8CthaDZfolFR53lmnrKQm8Md08n5qHy0o7cDwJfQ5VZWDGCT-qy8OAHflVaAYptfQPVmvO-WW1Ha8H52yXNNDNZ2vaBrcRFPOg8mcWDGiz-nQHYL9VjTXgpDdwg1UNGm0MzUXpJhhRkqXJuzmQGN4xgAXOkwzXCc5qU7HpeDHESZaXFcMkplqwpqJYQrKeyiM_fKrRaWTib-Ztog9aWH4VrmXasOrG--4lgtRjY_EuH7ruJUqyGrxLmY4aPQQS8eS5yQix2BsoRqQmlUmexbqwh3lytlC-ZMtoWuUuwlnecljMiXqMizw0kHWPjW-kYCvrusteWNcB8srFTKuZSqDsjmRburmuOD0lqpzPlQSpQ9s-hYw8xms4FXwlW5QaBy8zVWSOi1XrxAyjVKHSoRe-tCfUeN8ktRlarkv901nzJDzOQr7dQstmJxnAYBvym5_z66GBm2TlVOxkU6-Poj2NShnKSIku98IFGyg-lRdnGiA5UPMzxrJAODc8FdN0JYn7AIUSHK2qlDg" TargetMode="External"/><Relationship Id="rId920" Type="http://schemas.openxmlformats.org/officeDocument/2006/relationships/hyperlink" Target="https://www.secop.gov.co/CO1BusinessLine/Tendering/BuyerWorkArea/Index?docUniqueIdentifier=CO1.BDOS.3197000&amp;prevCtxUrl=https%3a%2f%2fwww.secop.gov.co%2fCO1BusinessLine%2fTendering%2fBuyerDossierWorkspace%2fIndex%3fallWords2Search%3d1051-2022%26createDateFrom%3d19%2f03%2f2022+15%3a27%3a22%26createDateTo%3d19%2f09%2f2022+15%3a27%3a22%26filteringState%3d1%26sortingState%3dLastModifiedDESC%26showAdvancedSearch%3dFalse%26showAdvancedSearchFields%3dFalse%26folderCode%3dALL%26selectedDossier%3dCO1.BDOS.3197000%26selectedRequest%3dCO1.REQ.3282997%26&amp;prevCtxLbl=Procesos+de+la+Entidad+Estatal" TargetMode="External"/><Relationship Id="rId145" Type="http://schemas.openxmlformats.org/officeDocument/2006/relationships/hyperlink" Target="https://www.contratos.gov.co/consultas/detalleProceso.do?numConstancia=22-4-13009336&amp;g-recaptcha-response=03AIIukzgrL71vl6iOtUW0girdoj6NVspMptm_jruyl4qs7Blpl2N6-Yqm1ZLfhiuGFtw_IrsBD-0X83Qxiypn5bnywy3j6eT2utZQK8oP8gp9w5NERcr91fLzx5YXKQpAnR87G3HUHIGUCekTc4BmhYmjlsBWdv6RM4CF9bO5YxyFe3ONCjOoCPgKwV4kWD9eSvdjJ_IAnhcSZ6-hFUafthBOZH-H5D9IyjviL6LD8BuysaSEUQ0zkeXg3Ad6MiUfu2VX2TsL6WXTwOY6_0hPGe85XIjKo6FlcRnJSljFOumMTEby1Wfx-X7OPyW9v9dl_U3rxUy644aIJ_lizf-7qA92bj1dwvhRGa0_M8jQCkSS84JhYalHr3w1B72osZ2GZu3-5dMASHE_YNbMdJ2kWdEwa-A_0IXpTm8B9AVJIcB0Icy95g0JcXXeaTM952dNKwZXZunxq9gjJCzBCNuDkp4BR2k6M-wDlakrPsmtFGjtfzUD-cQtYMFR0evkpA_IIE5eFIXhOZb7" TargetMode="External"/><Relationship Id="rId352" Type="http://schemas.openxmlformats.org/officeDocument/2006/relationships/hyperlink" Target="https://www.contratos.gov.co/consultas/detalleProceso.do?numConstancia=22-4-13156439&amp;g-recaptcha-response=03AIIukzg0NXOjrbnsm3HJctetjSrxZhgtGE3kfl-XkvkLRdtPLi95a-_xhH_68l0Naj4KsuugtIL4bu_7si4FenYURjvX6fxDVmBA9IFA3asgGMK3mJyIp9wRTpNfzDq_im4fFltKBPcpHLMiME5fKbBWwEcxnBQ6PSRn3iDOyj-XE1CA8kVbsRrt3VR5-hx8UfTCb_XvjhbRiwXZrCTUgGikwUzG0ZzB1IoCHPnJUdZazTFmL2N1Q0hOMqEpQFjRg3Avqk0pxop38cbXVj0GgiN13RXYgUBDnDh2A0xWwFvGwcWq24rUA3HEFz_9xQqwuLTvvZ05jYpE4YEcz8PyibFGm51PYwBCDYqgXJm9ZuhOA3VVKIhDkoqt5pbtl401tyOGSwmdgazK4jvQDLyBNJSN2DwXjynQXS9tJZrmlY5Eo0WTjRt4rJpHwGnGAKpFkAd96Tt6LEZJ8-p8lFg1_d7WHGmPVhU0ZJGInUCdU4gYlvT4xSqLUKMv06Cyjqx_psY7ez5lWoYnbk3YFVPjJ_jb244G6d8n9g" TargetMode="External"/><Relationship Id="rId1203" Type="http://schemas.openxmlformats.org/officeDocument/2006/relationships/hyperlink" Target="https://www.secop.gov.co/CO1BusinessLine/Tendering/BuyerWorkArea/Index?docUniqueIdentifier=CO1.BDOS.3296031" TargetMode="External"/><Relationship Id="rId212" Type="http://schemas.openxmlformats.org/officeDocument/2006/relationships/hyperlink" Target="https://www.contratos.gov.co/consultas/detalleProceso.do?numConstancia=22-4-13010210&amp;g-recaptcha-response=03AIIukzjMhEzkMaIjk2jRFwVl54vRlThvUhylua7NAaNxwplfmHE4QofsyvKZKE2Pm929cUYrmd79dnVPm6u27NaZTWO1-VJBFUIu80wgnm1C_4ShP_5IV3Xh_yMVqnLU1MQII4sh3wji7Twh96o--4Pck7p-6VuvfZ7rLOrIr0USytQS2BxqQK9B-U2azp2N4-H9nM9xJmXbA038JYiGbQ9CRSAy3bU2nZLIs4LM_u6x0j1Md_T25PyTIfEwFYMvU_pvPEBWKlbnMkFh6uwlheG5Fjy03teLA2j29dCzWxL_9-H0i0t003vUwlzWMX_kch0xYoA5Ih999XUEU1qNq6LkVU3Dk6ZdK0QbEbbuBDj9rp0QaKJhipHZ_BwRJPihnl72YJIXybndwTI1pKNCJz-wuckxmba3pLUZkCjcJnoCuKB5tVdvjYqF1hcui9paUaxiW9FIC_0c0znqsQnpFusFQ3UKISlFe7vyJg24sXwKEl2LXh8Oc7_UPh9EQ5Kk9TzHTamvl6o2" TargetMode="External"/><Relationship Id="rId657" Type="http://schemas.openxmlformats.org/officeDocument/2006/relationships/hyperlink" Target="https://www.contratos.gov.co/consultas/detalleProceso.do?numConstancia=22-4-13099735&amp;g-recaptcha-response=03AIIukzizvhLaWQCBQmgSlCPT0BcMAi9o6fNeSpWdDkJ54JuxJ9cOsj4rWpXVhHBfLnVujYxZUz6-BLGxOeJF6ZmqWLF8hwkfiYZsDPbJpQ4pcXPpzXOuVG78AwJBtzRNoAZMjEYJsW5hWXse64a4rkFanmRU9-S7aOaYxNMd_IPMRHwKeTZTxsU-uX7ccLiLwdfJqxZDD2nho7ajV84W8t6MseRl-VNUXo2auoXxoKKY9MrBtRiWO1K5LmueE-9TvywrPl6iZwx0MUfKfkSou4BxkipQ-wZWTmK__H8IranK8xSah0q3xHObtiHsojR79O_J0xQ2J480-Xrc1J2xyFJm_RsiOMDmdDYwkaOGlMoOlV9nrUMMJC68D_CjCgcx_4It_c3jfvRVD0tYuKT0Q0oW7QRABEMcBVkgcwrVyPKUjf9KkvJICq4gvYbHiFSPdW2ro8QVvng_yW45dZBOOESDqlFDLE6udCTmxKDjcYxWZpZuN--5vV-vnENdXlBBshsmIgOxre5hsF_k87gBTwpRMmY3zgzE1A" TargetMode="External"/><Relationship Id="rId864" Type="http://schemas.openxmlformats.org/officeDocument/2006/relationships/hyperlink" Target="https://www.secop.gov.co/CO1BusinessLine/Tendering/BuyerWorkArea/Index?docUniqueIdentifier=CO1.BDOS.3171947&amp;prevCtxUrl=https%3a%2f%2fwww.secop.gov.co%2fCO1BusinessLine%2fTendering%2fBuyerDossierWorkspace%2fIndex%3fallWords2Search%3d994-2022%26createDateFrom%3d19%2f03%2f2022+14%3a46%3a06%26createDateTo%3d19%2f09%2f2022+14%3a46%3a06%26filteringState%3d1%26sortingState%3dLastModifiedDESC%26showAdvancedSearch%3dFalse%26showAdvancedSearchFields%3dFalse%26folderCode%3dALL%26selectedDossier%3dCO1.BDOS.3171947%26selectedRequest%3dCO1.REQ.3258346%26&amp;prevCtxLbl=Procesos+de+la+Entidad+Estatal" TargetMode="External"/><Relationship Id="rId296" Type="http://schemas.openxmlformats.org/officeDocument/2006/relationships/hyperlink" Target="https://www.contratos.gov.co/consultas/detalleProceso.do?numConstancia=22-4-13148402&amp;g-recaptcha-response=03AIIukzhEOizyZf9xPQ7_yie3brwBYEXJLPBJ1w-Cj2BYm3nAHYT-j2jdFscdlhpBpgH2tCW8OTF44vUQ9_9g36yTgPqe6RcpI7XojsxRmtsOoJqnmlRV7_p77yb5SaEDyDQxjzIK9ONK2ODJNfwd2ERvrtUmNchTixjWUjUWLhfLImXGvLiA6Zak_JUIHU-f1CbUUqXMUgJ4wM6xdkYwDt5OWJepP_M2qb8Li2tCPddctLvVcEzD7pwN3cI8i5mJ10FsbJmhKUaR1xqASDmRRmtbchrnbEhPVJ91mrLC1BZ2VFcPDVMssvqKfSBQQUZIYBjTFwXLB9iwrvGE-mVc6UFM7O6q575Tmu41ceDS6Ou3SFR4IrtjPTTFTvZ7nUbaeygecG_Xleh354J6ZiYcsdtcYIySECMk0YGIWs8ZEmjKt2Fn72k3jn5mpCv8C7Hg86tiVcvJ2Po5pVHVK-069HuaHrXpaTA7YX2MfQMMPXRiAp30GAqWWZ455eFF04yJTMeki41_HqlM" TargetMode="External"/><Relationship Id="rId517" Type="http://schemas.openxmlformats.org/officeDocument/2006/relationships/hyperlink" Target="https://www.contratos.gov.co/consultas/detalleProceso.do?numConstancia=22-4-13273349&amp;g-recaptcha-response=03AIIukzh3gWMKMnkP-Kai4Q5szCsjTKp8z8ve0wjYmi-tHr0SggpqiTAfzqZXL_PGAR1TaBqngipNWBE-jvG2obLftSzOnIshyVTpOhwlR4w2xfMVn1oN9ERlQRTAt9QmTIBJYFR5GQz2jLhesJkD2HZkGGxW5HKVwBdillQZxexjd1ayo86POtki9cxO8govof2s72P-TGQdH0ZExHHH_Q0o5VTa1yCZxoAP9N5ltSJ8szMrEn1E-2dIPGH3A56lIB35W5R9IDPkxi_P2kBgrAxKkN4wAiixEcxVl1eziTZvwkwd97_Y2-W9X-HPbAy2NUfvqQSZyWgSgloFUic5hzDxu8Bf45xMquD5tR8zA-_04xn74FiQjgz2pRwO9hKfLBI7qgk7D07RFd470MsT9B3TBHCON_7EByEvh-vpJmFfUmsx5jT_srB86gJ4i7WpENF3ir6iHDMw6WfQZukTD7dhtvui7fZ2nu4oeRiXDzLoIPbVfVqUWdEKmPzPjBhoQ0_hRnFEau_P" TargetMode="External"/><Relationship Id="rId724" Type="http://schemas.openxmlformats.org/officeDocument/2006/relationships/hyperlink" Target="https://www.contratos.gov.co/consultas/detalleProceso.do?numConstancia=22-4-13106658&amp;g-recaptcha-response=03AIIukzgsV0LJruZ76HMam6RjSMxNZ3NWYkjlycTdOHveOPUJ_ZMVvyragBatEw6hiGgOzItctpEYUCCMf-NTkaNtB4hV2Z2HEefssvhf5FfwingFUlIV4i2bTzdG3t-Ux2lYTP6yhCzYJeKGTHIXQv1TyPpzz97nld22dMpQeuf3hGtZ1yzzE2omQmI9D3s7nAsaIyo2eM3KyGvvvJZSUjKaWXbkiMZrDJMQ_pSTLwSVFmfP3TushX6QHEtSm26uBZRPPY5hk4BY0FDI9k0B1JGbY1OyOQU_PNFsDXEbO4SOR6RIo8XtsMXrlLu-JNiCzHXyfnut22c-Kfq7_KDHUgwik1Vwf-QSU7nw7YEsuG7WGG9bOedqEyTVB-YvfeGLgCmowaF86bVf0T9pVEWDPJ-hOFvo7qWpHww6PLKt8XB4_XTS80BiDWsk9VcNG7p2WN9tZMWMOhHkcyC9s4s526Z6Zbq_a1kt3RiuWvotvjIcPyLZeYKJ4iA" TargetMode="External"/><Relationship Id="rId931" Type="http://schemas.openxmlformats.org/officeDocument/2006/relationships/hyperlink" Target="https://www.secop.gov.co/CO1BusinessLine/Tendering/BuyerWorkArea/Index?docUniqueIdentifier=CO1.BDOS.3197397" TargetMode="External"/><Relationship Id="rId1147" Type="http://schemas.openxmlformats.org/officeDocument/2006/relationships/hyperlink" Target="https://www.secop.gov.co/CO1BusinessLine/Tendering/BuyerWorkArea/Index?docUniqueIdentifier=CO1.BDOS.3289977" TargetMode="External"/><Relationship Id="rId60" Type="http://schemas.openxmlformats.org/officeDocument/2006/relationships/hyperlink" Target="https://www.contratos.gov.co/consultas/detalleProceso.do?numConstancia=22-4-12934310&amp;g-recaptcha-response=03AIIukzjLaRruUcrbsiuaQ9RLkgqNJbTGsRyJC8925hudK0nRrRnORvpHJspsR9_Hx8ubnPl6ZMMLjqgmwV1M7kqqOQylJLS5O4m_U1XngGjx9f0bCC70fF3K6NJwebYvqwXyl0sVckp98Hi-w6OTlWU161WSOLByCGUcdV2DKA6Rp5ANSL_Dz8cxJaamjO4xGzg7jHZZogfn7Y7PQ0zX15C0kXWKeRNyJzey7_jVgTbu2CoEh9QqEHVMgZsa7jbFZPhE48Z08CNU8-xx5qpFOWgXIFYBFvvEmT8We0by8oNbi5ehl7aRXvy62RH2oXEPCsdqAoeUDrKtW2EX_yNVldu-WpfLjG0zqbfo08Ye-x_u1eALpTXAZestflUW3oWJYfY_U21n60yrkZTNkqYcSmc6x-3VNrc9KM8tiRUsY-wamchsb6AeDllj8USYrACxd8QmP54hXaGuS3fqURtPpEUHFGVy-1OcCdcXgt9j4A3LQ1qzPnKpnTbNqEdhdiVQs-01u-bIkW7A" TargetMode="External"/><Relationship Id="rId156" Type="http://schemas.openxmlformats.org/officeDocument/2006/relationships/hyperlink" Target="https://www.contratos.gov.co/consultas/detalleProceso.do?numConstancia=22-4-13010077&amp;g-recaptcha-response=03AIIukzhcHfMWDblDA2yei8PS8jVsasSk_cvqiHNcOJKHmMV-zIp4tHTB5O0F09bJyx1Wsz5zAiBOMcxHkIgyyaFvCfVlgzV6QowwykuzObHAqR8wrE5wegOM2i2QpdsdvpF75_Xix0NAu4dS9udnsBvi9t4TIB0cvvBulKxFz8Ym5EvdmOWq1Xw86uAmRgSYy0WJP3dViFHYbiVlsaYkbrO0E4zqPzcxDMBZc7bEj6EelmYQLWIL9sZqaFkm4pgrc3Rfw_B3AOb43DHibdSUSSqfenZIDNKl5nsD_ZK_Nl_k7op8JN252KGlvq6DraDLmEYxlnd3qW1O1tZ0UzL28D4TpDe1b7LizQb5kZyd_jq8bt7EiO1_vFPKvHBzok-FLxzX_YPZG-dvbLqw5WEJFmDDSKMeZ9qjHvnmniIVwuFQo4ZFfq7d7NCtW8alF9DAbLXTQsJKd2qyaeduf_VhcKd9hY3wuVvGWqWesQFWXEfYs74aGgaGyYgergbEbT3ZAVuFUPErqEG1" TargetMode="External"/><Relationship Id="rId363" Type="http://schemas.openxmlformats.org/officeDocument/2006/relationships/hyperlink" Target="https://www.contratos.gov.co/consultas/detalleProceso.do?numConstancia=22-4-13156885&amp;g-recaptcha-response=03AIIukzgn1hb0ehHbqA-i_mDUMCIeSM9-TEk5gezfSCRx72GL_YFxjAhdHZLe7-ysJWEYUjSykFAbxGwfBZOudLqrhXO9rTkNJB3YqEkRyQe3yfstbwY-hMyrQdJU-YkVpT1qAVAn3-VAC5XCBueanf20tYBb9l0zLe3T-FMZeYKCs72OfDmA6KZAUqVtIQ_1A2hALdZNjHZDnV3_z9nhjMwuqbdBX_6ruoomAADNFhheLtIsGI7QETA5_kJrTEvijqIh3Vh85P-id5G494lDBAMvg1dk6QO3kYflifH2HA-Pk1GtlSfuzKoHM4-9WL8zMFDWx6Qj2Xlp-Y_Z134MFv3OIsQBoXW6BRgOe60MKKEe7whspk_VtYvijBc3Kkt57jnUMMlXTudfKCAjJzoJOxmv1P7CtUaM5MXlLqwA1RVQkusvO5Z5ZeU3JhXJtoonUYzXk2ulNv1T2jXheQ0b_UfXFa72jbWPMzEZvSeu-STrvLmZUZ5yBm3k5B66xG31QFhl9vL9E493Ji07-a8MF45t4QLrggtFnA" TargetMode="External"/><Relationship Id="rId570" Type="http://schemas.openxmlformats.org/officeDocument/2006/relationships/hyperlink" Target="https://www.contratos.gov.co/consultas/detalleProceso.do?numConstancia=22-4-13275593&amp;g-recaptcha-response=03AIIukzh8ZPt-uAPWWWkmziGNH3dW5LR9v7RheIuctb253bO7MiQzDO4ZVJkA9wkt0wxZUFpe_lk-_7dVIhkTdn4O7SQ_UEpaGcBzXYlNMi07fOUYZKK0L_ZfqUWaDoPa_NLnzpFZDksWHTJHEd_VARg5zuben885Y25lWbECb5IJR24YmlkblRM2dSv-pug1iwpR7jXrl28aDA9IprOjsuYHHyHFv83jIzsMp-4c1aW-ksQVXhjfb97OLxR3ErLfo2r3kGFKtdBWuzPGBbtrC02gCasJGqfoWlFumtjIqOqUscLCLunvxFNvx7aDTVBcLPPoydxqC1LEDPpCt3AgCVhmTBdJOKPCldvi13F7YYr4F1aJZsUwHunWwGZOUqVYpBhVn_nmoEEqmhWQhSSpAcETgS1Sd0ft4pL1CJA3IIPQXicU6OH9LkB5UrXeQ3GNPN3BPjSTb9alTiVcsBjFvcagZ9vr-YucRbqwX5dJLNiY-zvQNxGG8oiWu3ZDhfnflUy8oGdFuQjRcQKshu568X4EjWlmUWLQ-w" TargetMode="External"/><Relationship Id="rId1007" Type="http://schemas.openxmlformats.org/officeDocument/2006/relationships/hyperlink" Target="https://www.secop.gov.co/CO1BusinessLine/Tendering/BuyerWorkArea/Index?docUniqueIdentifier=CO1.BDOS.3237921" TargetMode="External"/><Relationship Id="rId1214" Type="http://schemas.openxmlformats.org/officeDocument/2006/relationships/hyperlink" Target="https://www.secop.gov.co/CO1BusinessLine/Tendering/BuyerWorkArea/Index?docUniqueIdentifier=CO1.BDOS.3296410" TargetMode="External"/><Relationship Id="rId223" Type="http://schemas.openxmlformats.org/officeDocument/2006/relationships/hyperlink" Target="https://www.contratos.gov.co/consultas/detalleProceso.do?numConstancia=22-4-13136475&amp;g-recaptcha-response=03AIIukziXIklQn8RljrlpEDYLfJmVkZIb8lJCpmQklCOjsZaPVjKAw1R-l4GOn3ApL8dxdvk7aMQvPOmChRkn1tGkn9uyRyshWpe_rrRgoedGd-3sLzjI9-8MQfCfLmI3x5DxjG9k6OfeE6sOiHrbARa3YYfj5M_TclI7Ogvb9J3GFm1d2f-wtPyHEF4jf-wPy9deEBkZ_zBbqWPB-B9_mNBgvsll8zolT--xBR_H-HWta8pyXaKPjKmikV8eDsyyygyGdm7K-FNQajMPv9RtDCldTdK1H2o3JcbRLxUSMFzjdHeBYhDvYz9ET3xiKZmajhQuU_nJcLXcFTSyHHJwvyb-nHnBX1gr7tVluSKQxNQnN0BiWAQHluQg9vZ5cByawvPIyECNYgEtbjqPFsNlLKkNYSZlaYANpbv7uo-ffGxv3W883kHtc19w9h2LIYq2-bY_CJAqm3_J6txHnyjyOyhUmjeZeWgV9nsgxrsZZYulpz9GgvuQJMU-FkJ9lUhWQJ8nMfLfp19b" TargetMode="External"/><Relationship Id="rId430" Type="http://schemas.openxmlformats.org/officeDocument/2006/relationships/hyperlink" Target="https://www.contratos.gov.co/consultas/detalleProceso.do?numConstancia=22-4-13271246&amp;g-recaptcha-response=03AIIukziqdCn9HhAvmtxt3oNIiqwCK2dRMPGJfsL3ax2tcVxsLAWnwQMB8IVK6CbEg59hnCcu_cUYwuDX6jxUDF7Ux7ky7Ntchbo_uXArrkiUkAe-8R5rn-GBP-Qdg0Uh3ZgTRTZbVMBk4XMArkNVUzBzziF2uRXKG1SN2JrL7Vt7czwZMpocGIBJ2I3e3hBFlTtMU4IjMQRUBXCn33_3KC21p53qXy8359kB-3SemlxAT0Le9O0aOFqKKv12nypLbGv0bNXXmUvUfKDS2AVZcs_u0i9PyVkmVMD11n83MVChgfeu4nli4yum_8TdgbWDn3GGfjXTgjmmyWAKQF3Hmm016vX4RQoj2FHdy5sftQPwerq6DJSB0qLveyvVPQ-hDSdcjVXqhOGLXWW7THrQix8PJdywpkFGcdwHsYUJLo-gEzX7_J0OyFllY4qiRbuUZAuPwvF35Gcackkh5H-lYzYEgi5pZXRjKWhPMAqkBZoEkIekFAp34fJ-HC5lCMML_A6ctvvYkhbaISZzcyfqLRbEzX_LkRe0eQ" TargetMode="External"/><Relationship Id="rId668" Type="http://schemas.openxmlformats.org/officeDocument/2006/relationships/hyperlink" Target="https://www.contratos.gov.co/consultas/detalleProceso.do?numConstancia=22-4-13097840&amp;g-recaptcha-response=03AIIukziS_Kk0kqCQs10rVi1qvRJku5j0DM_Ag9KlLdZ_cv5nyvimD8PtLJDw2cMDhr4EforpcfGbXefnwt98Jc00wCQwqpNO0PD671GfW7mQIjjNVNWY4DH0Hpl_0biU-dY-B6KZwh1cibNTVB3utZzA-kjxh2zfGHFtX0SA2jyuUjG9O9uNlu1wZXhWaM2mIURRYZxoB224R59Qn1RsQ5DTNBEdTwWJOGzWn7RFlQPrcp3S96Qzhv0pAALRIabgTo2nv-VP9cuL-ZlZMHhhJjqWx0JuRdluF-rnp-9Xst-Xhwk05DXta1KGoSGjFhVpTAGJaF23u5imoh3uKwWfE8h6ZkJYLG8Dn-HUrcoWobhD75_XpLknhnOt5cPk14dVHmAaW6ey5WdUxZ8IHh0F1APcPDLkjXD_WIrKWrczbNC1KWd-Z7EgaYIl4oyoxJCxa_plN3cHUFm5TIVxnBjs4Ul5Ltggr-xxySOglhbmrhj3zpte_OHHBqJFCFZy45I_B6pgjwSchqZJGKqae2r6JiRr05NWNFa_CA" TargetMode="External"/><Relationship Id="rId875" Type="http://schemas.openxmlformats.org/officeDocument/2006/relationships/hyperlink" Target="https://www.secop.gov.co/CO1BusinessLine/Tendering/BuyerWorkArea/Index?docUniqueIdentifier=CO1.BDOS.3171758&amp;prevCtxUrl=https%3a%2f%2fwww.secop.gov.co%2fCO1BusinessLine%2fTendering%2fBuyerDossierWorkspace%2fIndex%3fallWords2Search%3d1006-2022%26createDateFrom%3d19%2f03%2f2022+14%3a53%3a19%26createDateTo%3d19%2f09%2f2022+14%3a53%3a19%26filteringState%3d1%26sortingState%3dLastModifiedDESC%26showAdvancedSearch%3dFalse%26showAdvancedSearchFields%3dFalse%26folderCode%3dALL%26selectedDossier%3dCO1.BDOS.3171758%26selectedRequest%3dCO1.REQ.3258149%26&amp;prevCtxLbl=Procesos+de+la+Entidad+Estatal" TargetMode="External"/><Relationship Id="rId1060" Type="http://schemas.openxmlformats.org/officeDocument/2006/relationships/hyperlink" Target="https://www.secop.gov.co/CO1BusinessLine/Tendering/BuyerWorkArea/Index?docUniqueIdentifier=CO1.BDOS.3231413" TargetMode="External"/><Relationship Id="rId18" Type="http://schemas.openxmlformats.org/officeDocument/2006/relationships/hyperlink" Target="https://www.contratos.gov.co/consultas/detalleProceso.do?numConstancia=22-4-12896365&amp;g-recaptcha-response=03AIIukzhti7lOD7L5EpuP0KiLEJv__18DmpuK3SOlNEu0sp8lepS2JuIGX6t9TFY8mhb57R98-_tcD7-euNJUFhqafeOpy-NWRZS64SeDzDiSBPQ7CYiWVDAed9iS2q8WSZySSgWDafiah7rClSfr53bnkxxqnlN7uVS_PgF3JcyepF7ufjc5udEQypEjXRw_kM09YAWU1KFw-6QnYdnJUJNNg2dUfx64WQHbW1AnOjIS3syWVynboQE_G0GchmKLIjgn2-dL__stavru69opoMzwkUYY5PJ5CfvcNq2w1hUg8u3KM51pRLi6jKYDKgtu8ssNLojJlWM2WKihTu5YmVtryo4MvB4mHPSuKAeb8pgN3jOP5i7fHbqXaKDEhJ8VjAK1iJ9Uenysv_A9_EvibZeS49im0cd6ftWo1vFsEpLdXeRfoQMwijPRNkYi5aERhyr1YQFDU3tvUccbDgURo2JI7R_NcQKOL0YbgT3GOEClDztoXl6ip16_j6wLEjcm9kyX9Ge67FbC" TargetMode="External"/><Relationship Id="rId528" Type="http://schemas.openxmlformats.org/officeDocument/2006/relationships/hyperlink" Target="https://www.contratos.gov.co/consultas/detalleProceso.do?numConstancia=22-4-13274778&amp;g-recaptcha-response=03AIIukzjs7OGrRwcJ80kxbNoRMZDJbnZ1_HJ-ca5TEsQ43dbKimT_bI1m57XDpZJcIfRZ6GM-EEd2OpdiJVR6W888qGF4wlYAoAwsICitjRA_qeZ76hSmwTdUSySwK3rcLSFqERqEjXilGFhlRvB-0HIjRyVuZeBZ9MT33TWEk1FneytJCrk7adgC8cKzKx54S9OPrzJlI6DZAcc3q4mSYhmN3CIWMqNkyrIWQ9WeKyRSbdgB4JDnrRnLtEHnxzdLncWjqa7-Nq5zCAqTRnBnQfJeO_upLyrb1k5j2H8ObxID3qFefCUD-wy9KcvJYnlfnC5QQIo0RKOdACsTz3Xoqzr1z5i93NE3Zqr2h0Yp5rZlgayTN9eo5gRL6UtAUnWowsnY9Zo2wQ0-DgPSaIKLfNzDLaOa1CXt7C7cf3TYb4X-AJ8UqIdNH-NIvfhilgPDmg7Wg6-k7h-S_EXiEDBQViJo-QYzeWckXUqb67RO2TuS0Q4Zi03hO1KTSucmnbpXoZu8tOqImTEoeV2kcRsSeZAePti9pHl-DA" TargetMode="External"/><Relationship Id="rId735" Type="http://schemas.openxmlformats.org/officeDocument/2006/relationships/hyperlink" Target="https://www.contratos.gov.co/consultas/detalleProceso.do?numConstancia=22-4-13113095&amp;g-recaptcha-response=03AIIukziYlw_Dwl6xonQAXt8FUtGCgc8THs1F8mIgRnlLGPbL2vOxcp1B-pRLyatC3fqL18WLuaTUGzDAewloRKGRAii4ZyZS3btTXEXQzsan5HETH509CmHcEceO9TCIicFa15tzfpD64dhSqNUnAlALkZW3Ef31yoeXUtE6QIaPu4IAMu5uJANImkDkKBC9wCmV6gOdZlqhNCcSSvUkrRBjmoe5QRUycg-gixfRrA5zyCe_O6xh-qZf9lMgT7Y3awgPlhUPJaMP6dowzvSZhHm5lARxrj9vSWfCL649fHOU-Hku0u43sjtLCBSesPKj0VUq9BPiquGC8MRx6XCcN1kgVTWDHd3pNLoTf1Xy35G8y0Z9TbUFmbzD7_z20v3EJUSwI_LtzCYBDm_4WWIIhzPZL6v4mDI4WBOqShwS2uw4kZASj-Q_DoFDZs6tnK6ztb4L1gt3o4Wv6Nz6V3sICL5KrkuumCATSCzcDxWgNDq4xivSkSsWbYTuy9_sHw2bIqcNpkTUfcDu" TargetMode="External"/><Relationship Id="rId942" Type="http://schemas.openxmlformats.org/officeDocument/2006/relationships/hyperlink" Target="https://www.secop.gov.co/CO1BusinessLine/Tendering/BuyerWorkArea/Index?docUniqueIdentifier=CO1.BDOS.3198052" TargetMode="External"/><Relationship Id="rId1158" Type="http://schemas.openxmlformats.org/officeDocument/2006/relationships/hyperlink" Target="https://www.secop.gov.co/CO1BusinessLine/Tendering/BuyerWorkArea/Index?docUniqueIdentifier=CO1.BDOS.3291898" TargetMode="External"/><Relationship Id="rId167" Type="http://schemas.openxmlformats.org/officeDocument/2006/relationships/hyperlink" Target="https://www.contratos.gov.co/consultas/detalleProceso.do?numConstancia=22-4-13010114&amp;g-recaptcha-response=03AIIukziNlyZlkl-dqYH0VYovDH7U_ZuOlQUIJduIwVQ8kgmQD6Ape1CFm_989Gu6dubEM4ioMVntBP8BESG0kxtDdLcZ649w7ETZf9OR99N01mK_JaTd5KU1ZFNfL8rwoMHsC4Rs9-wCNSpVyfDuxvWgcX2HFJSas0hO8q0A-DXty3BrAaoJUZGQFO9v4pmyiDf6zAK_MK5qFX0SNC8uhtcw3xQxwsTGNXiZXHpluc1Td1ycvoMxhXB5JGKYI9Kp5S-wg5jw7bFdTJ8EuuKBZYSonOUeodDN-uVn280dHrm9xwgVe_5VZTadODzFprOQxk5X7AfQe8eNzpjgZTmFrLC2DMiVW-B9rVpHNGh-qe1-FvR2Dpf0ob68Q67lJ930LZO3dJDkG4VfQuqj-4QP7cQcfWDXlV2jOQaMBgIfe_i4mDC2CAFDtd3ownIE9VsoLIjd_KLJUKv71MoMqM5sUKet7nttN4IjXBUoKNgNirjaEsSlYQ8KgUOCAkC805G_NhvpwDSGfufV" TargetMode="External"/><Relationship Id="rId374" Type="http://schemas.openxmlformats.org/officeDocument/2006/relationships/hyperlink" Target="https://www.contratos.gov.co/consultas/detalleProceso.do?numConstancia=22-4-13157599&amp;g-recaptcha-response=03AIIukzhjonKj5bj6k2wPuw3r5Lp2ICG9aMB570UGndWtPkbE9XC9jlGG5LJ4mekgwiRKWj5-kyXynJcLD91zB8el6HOGyLosv13c-j20gGQ9FcR4YODL5kRJPfCShv0QH8BFZKs4ldCDeVEHxDEDZz4oXvptCfZsbQTggUtMBYEZACMcUyyyBGr3JaVTtfVzJgRTI5-2lyz9NRQbEU1bjM2d0EWYzo6Myj-DqXm0sYDFAczNENjbTWqeHR9f4r4n4dAjjtRnD0_JDbKqx04TeIaKQG-2AV3o0xRME129wW_6lSf_WY4ZGrp5H3INbKe_vlMlzEHGtGgf4AQ0o_TWaEPHMN_HWkaDbEjwCmRhS6XuGw5io2EroAQC3W3aZ03zWZ_CLwZ2BQ7YcQjMuJGQ_2gY2K7CCQnS-uS1xI0qSx3-2aHiNF1TdIdfOd2TcTbE_1s_zq6Cmy0HvpuMEpyCrDu27ZUn9VmJG0dsk8vC1UqT-Jb5OWZTjuR6jKTaEy9eYaA74sbIrT51f4QZDLRBHyrz9vqk_kGc-Q" TargetMode="External"/><Relationship Id="rId581" Type="http://schemas.openxmlformats.org/officeDocument/2006/relationships/hyperlink" Target="https://www.contratos.gov.co/consultas/detalleProceso.do?numConstancia=22-4-13050211&amp;g-recaptcha-response=03AIIukziLXzqKx5T4bHYO_AqMr4odUmtxk8zzInUJuTLZopvF6-7jqGNW_YAM8nn5Rh8ONie4cREG0eJu1C54bYBQrDK50R07H-6kMy_R6pYXm0H9GhY02pHmvXOtfLGQ4YgFS24sNiwsmS-jteEFSJkpqj234Qr9hXH3nzOcEfAtStSzTxHzhPMiu10nJFiScbMEs3uaxNBmikW7uLKtPj-aSGVsCEdh5LZs47HY2sbR5YuBJN3mIod2UTi1rL9H18LHsz21BJvWGg1zD2Lm8aQrV6A9C3bGqVMisshq8H0TX_y6xrJecKpavfqdKB8Dm6AlA4-vFsBYRlFPUb7A0sH8nG8cKxlanqxoU9wVSlreuxvTZoEr4w-r2xTN2gQdbsmU55kDKrnrpjqkqDMxurB4po8e69-ShGK6gicQm-qB4ffUGXULqAvUrqinR_FSjNiBJs_qOlT4UcynyMSjFEAyCMH2SB912rmAqNifAQ8YmV_wN771r3tlQgwNeaJOEkshJhcmsEdr91vwQCLFjHCC--gM_qFM5w" TargetMode="External"/><Relationship Id="rId1018" Type="http://schemas.openxmlformats.org/officeDocument/2006/relationships/hyperlink" Target="https://www.secop.gov.co/CO1BusinessLine/Tendering/BuyerWorkArea/Index?docUniqueIdentifier=CO1.BDOS.3238008" TargetMode="External"/><Relationship Id="rId1225" Type="http://schemas.openxmlformats.org/officeDocument/2006/relationships/hyperlink" Target="https://www.secop.gov.co/CO1BusinessLine/Tendering/BuyerWorkArea/Index?docUniqueIdentifier=CO1.BDOS.3296347" TargetMode="External"/><Relationship Id="rId71" Type="http://schemas.openxmlformats.org/officeDocument/2006/relationships/hyperlink" Target="https://www.contratos.gov.co/consultas/detalleProceso.do?numConstancia=22-4-13030225&amp;g-recaptcha-response=03AIIukzi2din-uD0YT1M1alsJFGDxMKMABLLRWEVGghwH0I_VVYCaGb2Zpk6C6uqh9TaZm0viZ6Gr02pfrZ3vYYbH56Hzmr4thhBW9SokozJct_WVdSGYETRFW2N-Achr9IILmGpeFF2iKSEI3RUspw-uAHgcK8A1kk-3-TYJvAFSn5v2R7z6TtWGQFEFo-nSuQ3Wph-ynyVK-1SHg3jQsI_4ZhObwYnPwuvhtBxiqFYY6kDsvlrmUr12lpu6luWpD0AXJp3xHUVsHCYoFw8FbDrPtchoaS9CLJN_eQSMfE8iUohqMT2YTBiuyavqiYnMfpBvG1DB-7rEsC3lX1d75qDy78_XFhRj8rJOGGZaEqOzywtuaSvsB_wzikYS7AT4SwCJThqJRljPUZkeZ25tUYjcl17X1vHJQE8J-hbgIXyjw6-h6Gy_-4d8RQXBLAyltbwF5ihdkUBlr26DSqG5JqnUH_2m3mN5cWhWItd0pdqTDJUeEdJqrIR7z-5k44NZkffRH1-ovEXU" TargetMode="External"/><Relationship Id="rId234" Type="http://schemas.openxmlformats.org/officeDocument/2006/relationships/hyperlink" Target="https://www.contratos.gov.co/consultas/detalleProceso.do?numConstancia=22-4-13137973&amp;g-recaptcha-response=03AIIukzhnudPnifOTStzlILvQxtEKj7HIyU-Zopa5IeO_15-x4wdmWF2rCvgwg_SDyiclaT8WJypddm8i31DS_HbP9oXfg7QSF3ZTIUMUhGhVFh5GjHqZbj6HOriCn-Vc5cvXVoyyM5s-SAkM90lMDHTBSVhu_NQAMiM6WHiS3bM6BQEhnPBbca9nVncgysTkNbN7msikYidevGFYiVihkfW-J2dVX8H8_jg-t0g7fk-ivrkLbIaznTEKA7IjcF_3zmNBS2G5qlcq5cnbJTBqPuqv6JewN3of9p_46_QF4_LgXj9qnviuzkd-N01Ty7fyZIZ3gCUnN_aUHnyIkX5p0SZ_GZgUtvezG49yDHPYBrubDFrsoQNC_Ks3VYNLZuRlz5xpem2uG8O-2fKYJBalmN1JBkMSc0MAlIgIWf675EvAks7yX5DGNMceOGdTMlT9xsEOwd6ntvsQhIKO-E2DghY72j4LxJ4C_2G6Sl9QQbgeUOgb05n-TLGjHq9a0hMZRyV9a1JBeOld" TargetMode="External"/><Relationship Id="rId679" Type="http://schemas.openxmlformats.org/officeDocument/2006/relationships/hyperlink" Target="https://www.contratos.gov.co/consultas/detalleProceso.do?numConstancia=22-4-13098122&amp;g-recaptcha-response=03AIIukziX2qzDmeRfS5ww1zIixlqtHsPQp8QfRnkVigIiXVwSuE52i8DmmI1hFsyR3OyX4-XgtaAK1tqzLFUS4Bvr2KXXK4Xelosy191lUv8uSv5IG0ffY8pFvtQB1-emmV9OO0OgsYAWyAWXPUGnM5peUgdgfwuLAlbvUfOf0Fp9AAczyjJBgTuBUJqbrSW5-31I62273XmrX7tFtDpuzgPHUovBcSSceduXm4c8SZqYupIHn1uMF8zXbrjIcuQy292Gpya-sdwRkmaflr72c_hHeMAkkV9YUXEZlNVKycnwpQXiNcvnnkl9eSBGU-5mtXlyjaXuV4e86NvEqp82xCcjN5KkmgDfRVlMnDiwBXx4YVbfeZqQSNRP5fc3Lq6PvNyUuiRsp1Ngmd4L7ZaavowlJt31w1paxkZDdU_IUwEbXR4RxCfmxwnaoEY9Lud7Vb_D2fOdTtf7DxLS2VJbUsQszEkDen-4ZJRD2Zqq_Rxm9dWg5UbuJRf9XlpI9FLxlWFYcldw_mT7" TargetMode="External"/><Relationship Id="rId802" Type="http://schemas.openxmlformats.org/officeDocument/2006/relationships/hyperlink" Target="https://www.contratos.gov.co/consultas/detalleProceso.do?numConstancia=22-4-13142087&amp;g-recaptcha-response=03AIIukzgYT-s2oK8UWfQWUnMX6ioEi7CsWqVkCeXqNneR_jXOGg3kRC9RrRLCT0pAbWB5rr9Re9ok6IHWQ21lZzXGEJBZ20nVxVgz-CatjdyhtkM122FlhTKEvdC4WREwGpOED9wzDkfqGSEiR_gUPqaUbGoiR18Xs0HEb_dbjl9O-XW-7bskMjyxRU1CMbSyFzjtY7P_RqMacLeFVF5iDgxwoyjMrygXW-JjMV_xIGli1Fj_pDeBKO8G86BS9lpqQzNrI2UNZGqf8ckCyKmzSaQWFr84_VcYseXGJf8g2e4YhU1K8IdUMdDL8rEPlsR5aKEZxad9DHcIC5NvzAWnYVE6xWjt8aH6PQkWMjDatV537Qp85fU0U_h3RJ7JtuC0ZMlUHfNsEQ-11SquMqNaIs7AyZi_MsRzDelLfQgfBiQA09fPfjYuCBY4U9fAW02awt5hLvdH2JA5kORgMJNbvuLdeqxFoXKLYyciFE0SZp5dpg_vfC2WGH7b-VFQDUpQbkeY6ZOF4XYEYqsLXewfWcpZCVfvP69J3A" TargetMode="External"/><Relationship Id="rId886" Type="http://schemas.openxmlformats.org/officeDocument/2006/relationships/hyperlink" Target="https://www.secop.gov.co/CO1BusinessLine/Tendering/BuyerWorkArea/Index?docUniqueIdentifier=CO1.BDOS.3172168&amp;prevCtxUrl=https%3a%2f%2fwww.secop.gov.co%2fCO1BusinessLine%2fTendering%2fBuyerDossierWorkspace%2fIndex%3fallWords2Search%3d1017-2022%26createDateFrom%3d19%2f03%2f2022+15%3a01%3a37%26createDateTo%3d19%2f09%2f2022+15%3a01%3a37%26filteringState%3d1%26sortingState%3dLastModifiedDESC%26showAdvancedSearch%3dFalse%26showAdvancedSearchFields%3dFalse%26folderCode%3dALL%26selectedDossier%3dCO1.BDOS.3172168%26selectedRequest%3dCO1.REQ.3258165%26&amp;prevCtxLbl=Procesos+de+la+Entidad+Estatal" TargetMode="External"/><Relationship Id="rId2" Type="http://schemas.openxmlformats.org/officeDocument/2006/relationships/hyperlink" Target="https://www.contratos.gov.co/consultas/detalleProceso.do?numConstancia=22-4-12806071&amp;g-recaptcha-response=03AIIukzhI6iQLQh9a9AowXGjyZ8rseQ8z8x6kjrdB9P7IJyXeMO-gvPRfFl9FrsnzKqXN4bxWi_6Y1vcWGM-UoNqlBKloj9hHaKIRrLkMUdrOVcmELUXz-ukuJcaPEa_GG-SF2Y4_leilhhNsfHiJdevAgV_aDfsIBFBxXzkRIfpuxC1VvybWVE135jclNtQOl5j0s5voKi-fernpcu3XvHUHIUVUaHNKD7zy5Fa1lnRU9tOWxbUiSyYqCaZtvAMi4-n75-tEjT5hCiq0Gk2046Eztg-lIIRXWh_heKFXzmxUQg1vjR7SHYhr_Vi-GmuqkSV9Tp46xLpIUpxaSEcmbLZ6QOX1KmQYFr4sLuh_VxWOuUnhLs7AxVVHcut_MQtMYCh5YnzSkJbhao5DTKXMyZKDjaLHHOzis7xoKuVmv5HuGffeJ5v7LsrV4RYFGXIgq1-elUo7H00yCXy4hXrJf5Vey4Rijb1b4l226bdMFWKjxzcrzYCzcsT9YHYNWzL-43X6GTrLADY0" TargetMode="External"/><Relationship Id="rId29" Type="http://schemas.openxmlformats.org/officeDocument/2006/relationships/hyperlink" Target="https://www.contratos.gov.co/consultas/detalleProceso.do?numConstancia=22-4-12734289&amp;g-recaptcha-response=03AIIukzjs0SVy07dvjNSh-dVD3AwNDWPhMKv1SIkAOj98u5sbJA0mq0HXOVy7Koqu_MOnd1lzAgvmscJwgz8hY1B32huW-KsAUCkSEM6HkwfKr9qErJ8Na4vhWJFlFJOdPUm0R93dIPBAYx01VDuh4p6p3GG5crXvCfTj_sU8_D2j-FoPu7n56_mUSHMb05nztjbwoy8I6y1UGPDncCDL1tPyI2LLJ8POAIXBb2nVI_lJYbPX6sTaRSXTyVyUhxpWVwciOZOz5vM7XwDWF5A5FIovJ0DJCygW4ifjOftjzWK4MJBnqnjDplpf2SPwUKwyySDkIeHCuc3eSWKunpQJpA-A6O9UtERFJHjyGOnGFtuqSDyh6GKTSr5HR5eWJroJviLIqWb3jtqq4RfEXe27TSa92XRF0A-Z7kGSpCVUUxaro1sceE0Xp9eR1oBKm_0vp6QxIqyg8I8dmKgL5G8knpZXGY3q4fxEl_jR0QxK92hcSgbSo6Zfdlevqo-Id6SKQ7xaTlpKx0NH" TargetMode="External"/><Relationship Id="rId441" Type="http://schemas.openxmlformats.org/officeDocument/2006/relationships/hyperlink" Target="https://www.contratos.gov.co/consultas/detalleProceso.do?numConstancia=22-4-13271364&amp;g-recaptcha-response=03AIIukzgMslncl0GAoNyh09KxTxzkA3HsS1gdec7wuJDa10RNvM1pg1QII3fjJY0LjQeaZEuftxRsRNtPApnpwCqGRoG2ONKjrZ7C32BdlBKvlpYJgSume7KkFMB_m37mhKdZugOe9zrBAWiHhaK0j2VqzHT7tkW5sRgY5s0E8dfIvfkMCW_fUJhg7ahsvKYKyJXdB7M9lhPhearOYfTBctUtT8f65sHldzR3b2TMQOaGdFKF3Tahwt-U7yft-2kEjCu_-7ecojs56onnvwkrUgT1IiI24NSFGN7uAYAiIDl0KL9XTn48WhEwfSJCXLp0WnSqpvcjGujHryCGNaeR56ZUsb2v9afSDrNSHS41PPaNkmLWxxHv_lwphjl9shYUO6DH0Usd8vYIgntM1ZcGCxOP2DijTWXtyn6kMAwDdCC8jPaelmqmyT6CaN58tpRmOG5jqc6VL9gA11yTVPYDPwdjqoDBJ2VDykJdrB7KHP_VWqwkfO1grpI9PU-eD3W5HaMq79cSwm31SWsp-19G-EJkKXxkk2zMbQ" TargetMode="External"/><Relationship Id="rId539" Type="http://schemas.openxmlformats.org/officeDocument/2006/relationships/hyperlink" Target="https://www.contratos.gov.co/consultas/detalleProceso.do?numConstancia=22-4-13076841&amp;g-recaptcha-response=03AIIukzg_IFtc_oDQJ3HX6XdkrG6XCoMpQqzWp09fn0mi5xBCyTzUu6ipPeHoo43d5PXSClqK84XtB2fkwz6u5B8QaFO6MnsaX2Xj1w_APg0KhN0rPJyhB4okZCxfLFMV0xz83wIyG75CQGPTyzsnm4K8zJErp6ne15Y1CwahqWQ4tAkp3Ots5LhmqFXULwpz5b6cP4ykWCcy2QmxHAkZIDHV2djZPrfomqQUFmKGMdj8mCoQkxIAFOe5CktNHVHUAY6yqzV8WrcVkiWrhdZtDP_B4jxYIHqVoTMv3fp-Ql2pfzCeEGZzyFS4yr_8McI2pymj_02cr-6ghrkzKbMoPv0XpYrxsOFErNp7SBZ_XRw-CQIcLYRUBK-gtLbDl29y8QJwCIQ_ftZQ2BvL08d7rcYOmX61Qt6ubVrDQfUQ9wm4GdIuMKp_rIkPlpkSM6LXQmnT1bvp8E7mqA9bn0vNDNbKI8-23jdMGHZRzrGpk8exfM3bnIT7POzFs_6FyPizE5R8cqWPDhYxh9gtRf7qsosY9CL6Skk-UQ" TargetMode="External"/><Relationship Id="rId746" Type="http://schemas.openxmlformats.org/officeDocument/2006/relationships/hyperlink" Target="https://www.contratos.gov.co/consultas/detalleProceso.do?numConstancia=22-4-13114683&amp;g-recaptcha-response=03AIIukziCUxLUXpTTBQSTyNGU0XJgCq-g5H3DDJ19p5HlhC1cBjxq7sGL0Dm9AW4KvDfgLgvpsAO-OElr0GExqfpJY5owwsc6DFjUCUwxDHYiK3sQK48pqGwTUqDSKJeThjv9Ue78Y2xoGqhVwMz36DzEeMCsZwcIiAG-3fwhNmafe1KGFyPhQPINeyTC1ld3tyFCuqzh6HxypPlnr0Ot6TKXDwC-Y6Zi7Hg6jMoZc9VJXvypW20fKICxTgKY9eJ7Hz0H15czKcDj7tYCvasWw_fgwkG67ocgpFAM4O4rT5YsTULJvDhLyTJW_CvXlM84ueyPOKeXVioZeHmx2QacXkp30aNGZ1eRvVO_w08nQRvMCDcRDlvc5CGoAf9Sd87WtSp_qRrPm_xKVicDpIWak5kEoYyWADzoV-_lzEMoCVaPw4Cz41hjMVKjIldjBX9qPZtfCIf8W8upOJ5k5dkkor4rFIHu-fj1MjXCvWR0MXadxyaI_QwqqgwPZp1SXBqo8EVaGlk_R0-piYWBkn3h6MMn9k3Sh6iE-A" TargetMode="External"/><Relationship Id="rId1071" Type="http://schemas.openxmlformats.org/officeDocument/2006/relationships/hyperlink" Target="https://www.secop.gov.co/CO1BusinessLine/Tendering/BuyerWorkArea/Index?docUniqueIdentifier=CO1.BDOS.3233615" TargetMode="External"/><Relationship Id="rId1169" Type="http://schemas.openxmlformats.org/officeDocument/2006/relationships/hyperlink" Target="https://www.secop.gov.co/CO1BusinessLine/Tendering/BuyerWorkArea/Index?docUniqueIdentifier=CO1.BDOS.3292795" TargetMode="External"/><Relationship Id="rId178" Type="http://schemas.openxmlformats.org/officeDocument/2006/relationships/hyperlink" Target="https://www.contratos.gov.co/consultas/detalleProceso.do?numConstancia=22-4-13132841&amp;g-recaptcha-response=03AIIukzgelB_HTFDQgwpuLiJN_aNYSzu7uayEUE_AwNJDz8bapPbmAX-0mesmd_t5bCi6Ga1Q7jLma2E_b7ed3ZccmeZ5yZTVYPsINu31NCOhxof7fVRPdWpawH4UebgrN-ULGZLReiCWo9eDPHqEz7XJvuJsCACxYbzOr6oiBqYulNMt7iI7JudyQsOvphHJQRSlaFP2g22a8x8YUTamrOToOa0TYvNl_23EDGOr7hMl1aSZ53kubN8rA6jsxCDOe0ujxju7LxupDuu-lrtCiu79jaoqpYCzqvca4jcIGbgFv2TiSt0pXVDEr6Hn8QxDgvkjgcviIbs0reatg1h2hiSC30mGB7gyjR0oAFN5nPlAOyzEMd7Ns2ZHkWbDB_kJKI2Wqm2fmU-fFjWoTJjRzxXWQRJTO4PQIRvTOOu2iEmDCNXQQylUr0bTJfE-EfP0Vlcbx_vTsk2Y8500ImB8UKJ6wUDfsi4q1EA0g8iLzSQmlnrN8A5pIzIGEjGQJy0cF_VdrYHKKYm5" TargetMode="External"/><Relationship Id="rId301" Type="http://schemas.openxmlformats.org/officeDocument/2006/relationships/hyperlink" Target="https://www.contratos.gov.co/consultas/detalleProceso.do?numConstancia=22-4-13148523&amp;g-recaptcha-response=03AIIukzg92APtsxLoXYr1CdUhb7LczjArtMBpQM2kIrjkuR5kNKuAw61EOMMB_wMtImUvctsMIHVnhmq47TXUcHv8P4wwp0XX_-M7a0h18nTuXi57lb1YMHzpaOuA5IAbyYYnFcvDDXrA0yfCUSt-rEGbE7s0RiOi3EG9LvW6hBjYiWjJVGuzum0qMb_SVqLVcavZ8Z9tY_UgIMkHiEs5cOyXBbgXyYGDE1GEJvYeY0Olm2Wppa3l6kJPzetQ6xXeV6OGB-htMiMcTtDPS0V83cSJdE-CsgQHhH_Lo-FGvtQAiTH1Aek2UTWdMDj9VCsVwcBQajZ8_uk9KlldBmpCGxoQ4gP8OAtjQ0QrDOUMEV_69W34AWFFbUh1zwJu8l32YDNyBoqL_XXGEgKWOL6O84IRSAF2pU1lTRKKP5jfG6jrn9BfNWK5bd48q3nBsksZH5j3IClzBmV-oAyMQrOf-2458CLsoaQbpkvkMJ1br4ga_h6CBmy-lyDHZpcJXx3_KzG59p91w3hH" TargetMode="External"/><Relationship Id="rId953" Type="http://schemas.openxmlformats.org/officeDocument/2006/relationships/hyperlink" Target="https://www.secop.gov.co/CO1BusinessLine/Tendering/BuyerWorkArea/Index?docUniqueIdentifier=CO1.BDOS.3198361" TargetMode="External"/><Relationship Id="rId1029" Type="http://schemas.openxmlformats.org/officeDocument/2006/relationships/hyperlink" Target="https://www.secop.gov.co/CO1BusinessLine/Tendering/BuyerWorkArea/Index?docUniqueIdentifier=CO1.BDOS.3240491" TargetMode="External"/><Relationship Id="rId1236" Type="http://schemas.openxmlformats.org/officeDocument/2006/relationships/hyperlink" Target="https://www.secop.gov.co/CO1BusinessLine/Tendering/BuyerWorkArea/Index?docUniqueIdentifier=CO1.BDOS.3296606" TargetMode="External"/><Relationship Id="rId82" Type="http://schemas.openxmlformats.org/officeDocument/2006/relationships/hyperlink" Target="https://www.contratos.gov.co/consultas/detalleProceso.do?numConstancia=22-4-13036196&amp;g-recaptcha-response=03AIIukzjsO84fhwjlMq53DweGgnmyVZIc4sMjWVoCWaBnUmkJo96050_ss4e8_5_uF0HawT63-PUDJIgsdqw0Lw0P4OwTd-7CK8jj8zzRkV0NnBPAGqoevZFBWJX6xlE2LfQptgcRVvzwa_TVVUyN2ooPmd_gEsTqtbXBJF_ALek11saAWp2Gm3ce_8xrenlOe5f4iGxKfsizBcD2uKCx9RCGVuznlT0yoTQBgJmx_DrO6dN9br0R5jQDpoZQw5gwkE75nT6lRbOAW8k2Yvk0KPDMv41ckwX2t-HX-ofHJwq-hbKtHkHgunxDCQP9SQEFBNEiRXU5EOwE1QnMuDrKRgrUUXQdnccSy_uYn7U3HfbyGE1nxBc2sD4jm6oMkaJSKuQTPu9oa-HVG3Kj20jXqzYYuzusAB2jOeY3nGxpEpGvyniZ3G3a2ohZbv51uBBbGKabllZ3UeeC7ouO4aoVWEqUZfbNqRxxk2J5zCGszbaRvjxrpF16jaC-AUeOH4qFhc0Riss74LSk" TargetMode="External"/><Relationship Id="rId385" Type="http://schemas.openxmlformats.org/officeDocument/2006/relationships/hyperlink" Target="https://www.contratos.gov.co/consultas/detalleProceso.do?numConstancia=22-4-13158266&amp;g-recaptcha-response=03AIIukzgRaUUqO2ZXx87D6jVWC9pp4y1ko1ioGsubH5OoaCIyuwduACbvDBQlGU45BByMf5PnW3jlZbiOWgqrb1b-og9DC6vo8cNS6947YIrAhQ1VK-R37LUFBj3ksK0jhIZY5XgWKbH5t1RgpD4Q7NG_t9vn8GxDovBp9OofyXruBb5UbPARL177l222w5eoishPRuXvj6F5eNSz4PZ1s_IVjGj0Wi96t5E9efAKcfDuBP5K8QcWISH1Vt2eN5AtfswVSSB3nOSNiFqnkH-K6N5XWTeQO4t5h4m4ZxNlsfFtICM-fO3JRATyt17bHvlhUJ_VFQJaNdNcTp_lcvGtol9Fzgk6nAtwa_g_XB3F7mXoIsrAzYzolmg37uezNiP4K4ph8802ciriXeoviH5iQSDzymZdXkjeWzT73tf56sNmqh78DnpV_b6k4zs_jTUf-LHZgQMXzFeZWAqe5D8iq9smtYlcj0F7gNW4dJOJAmD3wg8w5OeMfwMD-5SPfMIAdpZCPXd1qQZ_D0QpGJ_KnfIt4tkNfH0h6A" TargetMode="External"/><Relationship Id="rId592" Type="http://schemas.openxmlformats.org/officeDocument/2006/relationships/hyperlink" Target="https://www.contratos.gov.co/consultas/detalleProceso.do?numConstancia=22-4-13056380&amp;g-recaptcha-response=03AIIukzgey5NPduT6TAFTEYwGUyIF7KC7zewQMJwAgNn6XfuxsuAlLgl7EwoLMGq9L9tLsrF4xmJlv6dL32GRa5PGOPPENx5ZEtORkffvbWYcig72G2Oeyd-wpkLvpHLeLV4Y-UlNGJISvEe5RKRvtm6CU-hB83ylGSUYl2XPh1zqrEI0yWTVATMphrx_Hsv8pAyoq6PkdFKmphrlms_LzsW1bWYKci-cnp4wPV7PBoZSIR-hECgHFdrT6RbfiFr6N4CPBxglCvbUDQAzTQV-xHhx4VT4uLq6Jf6z3HhX1_OE-zX-G1Y37Y1x2t_KIoIvhnVqG1g2hPxhCYY8OOk-lY0VzoUUOfEQ8dT__vZrMmHoXK8U4EC-EiqLsPwSxToxfSxFzVU7QTAR5PeEqO-IjN6kXPwuOwxABoWxGMZSqEoJp-JIhe2_Cx2uMEaZmMXsNPt7XErfo-VJNmZDIL2mb8-gSMlr8IHw1v-4t6LP0dVzHsUIvSi46kKK74jki1E96PdK7bZKjgp3" TargetMode="External"/><Relationship Id="rId606" Type="http://schemas.openxmlformats.org/officeDocument/2006/relationships/hyperlink" Target="https://www.contratos.gov.co/consultas/detalleProceso.do?numConstancia=22-4-13056223&amp;g-recaptcha-response=03AIIukzhjfr9zGG8nI2NeOM1K2PxNMmtbQQDu8A6zOkSK2whkkjsu8RaAjWg4bbLN1aNmuCVKiwFQrLgzXOqjg4T7uIsDwFw-9aKwTSYZxDylVNiGfNfgV87f-cD9ozDRU2iWXqHTpXHFFFXHJ_Nak9RdxUwxlicYYg0raFEIk2Db5O-9_jQ-ESQPlAgXJsDv0CbuEERhW6L55ebE_OOmP2Rad8KDCRDP3AEiaY8C-t6C31NdmgP4tgGoRBboh3I9Cufv1I34aXyTb967TvLpxA8-r_8w02iY1Y9T55684x1X2B9_6lN0L_2kaFlfoUvMh2BIQ4WhXdKELaXC6NXeV2hK0PZSy84pJmhosZGAVidyO4r-OHJmKwuZic4ElJrC9oCM525bzsxJYFzDFcibK8OBMHOGqWkx_vCEI8zJYLzFM-EmMGJ4MVIErSR91l4N5JH97II9H6aXsVL42OqcR5VcGwkUQPf5WkZsLD-SWeQ6UNB1zKNCQNrOQi0WVEl6L1_sffGYxL-PORn7yIVrT9ARMewtu3F6TA" TargetMode="External"/><Relationship Id="rId813" Type="http://schemas.openxmlformats.org/officeDocument/2006/relationships/hyperlink" Target="https://www.contratos.gov.co/consultas/detalleProceso.do?numConstancia=22-4-13164555&amp;g-recaptcha-response=03AIIukzhF7Ekrb-DvaOAYv_kloyvrvkbEDsB0Tu30lZrrsfF1CKki2Jiffv6Q8XO8HSyVYAiQ5DYMoMJOuG46aa5th1GD3Rwg-N8ZnzSLIRnfF_3ObTSnGtSYBsD8CBuQlbIlnSJwd0wbx-3cHRNizmKHEnrwHUF8IHpxfZ-68U_U4PycEawaPbPQKDEGmLmSxyUj62448PB7zJcMtcWr9XNNEeacRdT-pUrBcNme4Ej2udjWBKYu81D8S_4IQpnS_lIBQWrbAhdbgLug0Sni1fhfafhT-JytTRmhbmT_imeDkaw9QR0iOOdOAx4Y7_YhPzhboFKS2XY1GTxZ0C_D_gynMwy8KkuVqD8RoS16fNNMEHdlRihChBVWNyhB0XwAkdCE8WCKa-wK4CJtPNovCKPqaBgHTMAMuTxhG3TwHrGks93I3iB7cwasU2Lbkfq0xkJo6vF57A0oVVX0-KeKb26zuP9J9emsdMwFECrBCwomKNYP48l19e2CFxn4k1G-9PZqyDhbuh07yAGA6zIds2bpxtNROmMisg" TargetMode="External"/><Relationship Id="rId245" Type="http://schemas.openxmlformats.org/officeDocument/2006/relationships/hyperlink" Target="https://www.contratos.gov.co/consultas/detalleProceso.do?numConstancia=22-4-13138288&amp;g-recaptcha-response=03AIIukzhyK98TSUXE529Y5Do5IhZAfiwx7fsXiADnfsBEJWahrr-DonVTvUpJHmPtRNhUWX7ydx5LamcbM4px33SYz_VH3qqWEIY0P6i-fUvuyfHPxDADYuCaDxs-ElEu46ccWeQP15aoHO9Xli5wqqsuvg-Tp4sOZC8X8JVxxckSxMLSPqYVuiYDl0Hpa7eCLnA2aHd20NOQLNA_J9_ILFsizOaU8pcxFM5Q8_vlX_JdMbvywvFuPfMgZHO23ToOzxNUQ4zur7GrTPq7a4gdMxK0qhxXrT6yRb4wcDx3x514bHA7709rnHkeZ9Utykk-Y_Q0oMwNb4avMBf_3uv4JJjVo5e9q8YB7Ev-etIdz9FM6D4e9eYBf6Zs3OsOls6t6Mi8qTRTc9uUiXB5rLFB6oR9SgwbMdnL9lv4OI2Zm2sdvOOQdyLDk5DXgaPXOXAQYVGEt8gZFKCCMlTLcVy0QCTsX1Mnm9oWm9o29QV9MCYPUsfBb0XZoOtoa0UyWDL5fk6mNJrujRPp" TargetMode="External"/><Relationship Id="rId452" Type="http://schemas.openxmlformats.org/officeDocument/2006/relationships/hyperlink" Target="https://www.contratos.gov.co/consultas/detalleProceso.do?numConstancia=22-4-13271441&amp;g-recaptcha-response=03AIIukzjEo_qIGVnQCSYmMEtm1Se2W5GqcmWJgdYBha8_EU6fDpfvm-wpVeGeePEMFmt05FK8wXZ95Zfsslze_vdgtfz4FczvAPJC6LkKcV7NE8oLdgf575xX2l36xFZCloA0F3Q2v0g9UsURaMcgDI42zFCaB5UME9g1m9jLh0J3AiFE20cSy_rdt-BQErLBxxLBFJgNkSXZPNT-xkINdyyVXWXEVInO2aDklAyTWrTh792fsFVTdcNOKKyz0tEDhAoGOcPdxsgk9YZVkhZWJ1ElZWkgfuhZfvJylcJMfz3eZTKfbkxV5GY8h8gRpH4XMwzuqQDoRDrMy3zrKtQfzRUQ9qyO4bQepTS68tHH32ELEgBOPIUU-T-U_uOLIrjX_7qdyotNGNbtCv8wRo8cs3TLfPm0sqyxa2rhoL49wEHCLuLCPD1D6BliKsXWZ4afORPHJUN09ZP0XkhN9W8fkRoxvtesczl5X4FtE--XCRaEAjlNjo2_sokvZ0CcwdWiCrVpqA2K9F9VsXnzcvNiQ-0PHFKYoXLQhQ" TargetMode="External"/><Relationship Id="rId897" Type="http://schemas.openxmlformats.org/officeDocument/2006/relationships/hyperlink" Target="https://www.secop.gov.co/CO1BusinessLine/Tendering/BuyerWorkArea/Index?docUniqueIdentifier=CO1.BDOS.3175848&amp;prevCtxUrl=https%3a%2f%2fwww.secop.gov.co%2fCO1BusinessLine%2fTendering%2fBuyerDossierWorkspace%2fIndex%3fallWords2Search%3d1028-2022%26createDateFrom%3d19%2f03%2f2022+15%3a08%3a20%26createDateTo%3d19%2f09%2f2022+15%3a08%3a20%26filteringState%3d1%26sortingState%3dLastModifiedDESC%26showAdvancedSearch%3dFalse%26showAdvancedSearchFields%3dFalse%26folderCode%3dALL%26selectedDossier%3dCO1.BDOS.3175848%26selectedRequest%3dCO1.REQ.3261670%26&amp;prevCtxLbl=Procesos+de+la+Entidad+Estatal" TargetMode="External"/><Relationship Id="rId1082" Type="http://schemas.openxmlformats.org/officeDocument/2006/relationships/hyperlink" Target="https://www.secop.gov.co/CO1BusinessLine/Tendering/BuyerWorkArea/Index?docUniqueIdentifier=CO1.BDOS.3284553" TargetMode="External"/><Relationship Id="rId105" Type="http://schemas.openxmlformats.org/officeDocument/2006/relationships/hyperlink" Target="https://www.contratos.gov.co/consultas/detalleProceso.do?numConstancia=22-4-13036856&amp;g-recaptcha-response=03AIIukzhupBELYimz_f24CMpWFdiN0VX6AGs-MyyojzS7-2V8Wj6Rbq5OrFkRDTEMDGiP_N1cgjFa8mUPTUDyxBtH3GlZWc4i7e-9FJznomnDuAkZ1xg9UngHFPmz7FLQY1qxA5Qf9LZAcMTd0lMCmBOBCUiR8_otlR4zDbhc9CBGLk8Am3DJy2dIhZFx6bi-xqKtPGepuIDq6Z8Ag8uVwD5xUNHUsEfFq0JyWLrw23r76qYq8BQ4FCiH3F80_Dv4gUyAZCJ7p0zUSrvcb2FOyrcwI-NSql0r5_G8tnrsVwYLNFnB2XqltLB1PZdfNu7oJ0FGlfhRM7KF_0swkOKFCm6C6bO6gl-WC8KR7T66TMDZkF_-Kg70o49ElOA65PwciOp5fpkGo4PxWBr25tAQ1kcJP0YmI5lR2cCEqnx3E_xQB1hBVX3pPQKLPTzZHc27r9J-AbX1-8UxoM62-D67izBf7EPbsUNx76ILs8beeo5AiD6CsqCZYtp4hLyaGYYfeOSiX8lpjVgq" TargetMode="External"/><Relationship Id="rId312" Type="http://schemas.openxmlformats.org/officeDocument/2006/relationships/hyperlink" Target="https://www.contratos.gov.co/consultas/detalleProceso.do?numConstancia=22-4-13148990&amp;g-recaptcha-response=03AIIukzgek9c5LiToMDja0x6i3dqTX5MqL7vTg4R7SdvCFb-aFPVZ7nfTunjKOXjHCeb9Dl5w6-l5crE654BAklTpd3BllaHdere2R9ye7YXncYXNTRamKI2zND0Al63k6UvHdi_jJyzQjN72jXM9DEpbINmq1uDQStXopw4nf_H33rK4PwZfBql34W9q1Gr-5tKYBjfQnvh5kJQzHHRaTWbgKwS2geShftFcM0602Kz5uXnr3w1Eiq2TPHF41TyfWFxm_edNXl8he_-RkM88DGIV2pfyW8cHZIYXdU-XjW-K4ArTBb9atxqmSSjaOkkPHvPIuCOVAWRTyy3Rz7JKeEWQjW8IO3usaGD228SIUI0j1kibGHWY4fE_Qi3LyokFwBnT03c5G2-4bcjB-UQVRHDiktnoJ5MkGrmureBsjQYY-6Ps6fhxzy9TmpiDH-mGI1MrJtn99ViKfh7VpvtnmXSVdW2DOoXB1c4udanNTYzcMmaR6SiH0oBBN-KLBlcgjUyxwOH5UUDu" TargetMode="External"/><Relationship Id="rId757" Type="http://schemas.openxmlformats.org/officeDocument/2006/relationships/hyperlink" Target="https://www.contratos.gov.co/consultas/detalleProceso.do?numConstancia=22-4-13114670&amp;g-recaptcha-response=03AIIukzjB4WUDSjP04R7V9YmS3p25apM-1p12A7wyV56e_u2lFXLUQ459SW-uJytM2v_B674Z3iyLImpL1oGKOcjuWR61IWfRK57dsLRUoNw0-4FZfOsN_VgYX5w025qogRuQjcNWdGceaGyoh2UyRuRny7sGQybfIw6EN4Yv7STI8vNb5HlaQmrHmecv3eVCL_LWBrLqV0AZE9Dqtko3BUE3st_mVDtsfRPU9dOX5C_OorKno421j5XkyWsw_dnVrjglg5srvnNazMBjnt8oW5oHBnAvwCUOCDMoNPfggrrBXLUSQbQDQL71h2MCoSf7cXzn2_LaYKQgdte8bJy9_X0boeEYya98EOy89Rp2Zt9ruhFQiSe4N1uShKFMPswaM_FcQnR4t_6iJtCP4lfCSrpfENMNF4l2xNs9hIMHCsK1pNqPNb9Yw6a_CHaDyiyLXr0tuvVY9P_S2sDSwUJKvVVkrrswWad3B3Ys80wn_uSPaCxE45ACD3D3MYB34wCRQIewfUqyazOiMKXdyF8tEHJZF7lb5_GV_Q" TargetMode="External"/><Relationship Id="rId964" Type="http://schemas.openxmlformats.org/officeDocument/2006/relationships/hyperlink" Target="https://www.secop.gov.co/CO1BusinessLine/Tendering/BuyerWorkArea/Index?docUniqueIdentifier=CO1.BDOS.3198632" TargetMode="External"/><Relationship Id="rId93" Type="http://schemas.openxmlformats.org/officeDocument/2006/relationships/hyperlink" Target="https://www.contratos.gov.co/consultas/detalleProceso.do?numConstancia=22-4-13006812&amp;g-recaptcha-response=03AIIukzj1CoR3h1yz0OdCRsgRUvgBNP1v6xVMLunMxKzXst1qEcP2YE7bfiIZ-K1LCBft9jaQrHZnmg6tHq5rdqHoRl-pfH2xbX8jI0YXoHr2nJMPklXnrf1ev2JmacO42BYJgSO23cCb4fpx85ih3LB2TyCyLjmG0n_kw7exEeGB80JF4Owy4H-_O-LKeDYlS4PkWEmiCgkI2I6NX5jFBAmFnBg6LxgINjhzGYex9WwXd6DXEw5tI3XYoYG6poCW0ya8O1dTdoQGNhsRW4fSYf4IFlrLKiM0JNrZ4hiId9q7dUtFSJ0LanzLy2sS96GYA7JZ554mym1VtQEKMe31M-89ZNb8GLQqxKRJ2jDoWsXfp9RRc-MwhCBeVl7WbXzo-4PZaGLBrYgeEiLcdpGIsiegawk32vZRyO0M8yyh4gmdMUK4PSrPlk5Bw4tfV9WikNvVI2ru15OTXiVwGQq6ql5EBswbnPK-bnlY_0U5t3zXMaOvg974AVSHjxviZN0QtyJEs46UxfLm" TargetMode="External"/><Relationship Id="rId189" Type="http://schemas.openxmlformats.org/officeDocument/2006/relationships/hyperlink" Target="https://www.contratos.gov.co/consultas/detalleProceso.do?numConstancia=22-4-13133083&amp;g-recaptcha-response=03AIIukziqy23I_uTEuhu8gO1gkDNu2YG8wck9NpzvN1nN_2o7xvp_QkVzOJ5GtTHNw-_lehIxZaEsSE8HO5Km4fhVjiHD_qhkhtkEZmmxPg9sUj1b_JAkt-aHIXHqTLV9wYWJDKPLqF1w08-WWwsIUEPFcjmUgObQDSERQupx9CXlRcBiYmFRR7L2IuiEjyGvlAfvd0bH_tVVQuU_IW6zpKkd15Ut3Sh4XQYN9iiiuq02FNi67AQLWwyaLh2tO4wHeDm--CYXbCi1wjIXOcXgD6LAXxhmHP5VjoFdK_qZGVzSIZbMs_fA_UvjjHzrFwdDdisRC8JXsgyKFDsvYdjeDDR-CAO1bzwz_Qi2SPAU1y7TEMW16XM12OVt4LYblAzWNngrDlCXYuqHHtpzlEsT_xHFAyvkQ6e1NqmO2BDnPtaN2P65rxvUCVicxVwCsnumbMc8ztw0OLL4m4w-NGje76qaVRe6chmR7LFnxIFkNIw5PmMKf25hv2XbfEk7DKmjnWVVoEl5v3FW" TargetMode="External"/><Relationship Id="rId396" Type="http://schemas.openxmlformats.org/officeDocument/2006/relationships/hyperlink" Target="https://www.contratos.gov.co/consultas/detalleProceso.do?numConstancia=22-4-13276374&amp;g-recaptcha-response=03AIIukziWJYha5tTK6KbnjKKtbldq0g62u32zecWnIl1OeSJMjBLmwGZFVQlTOFlFs5vTM-KX3vvJaUIWJm4w-3hFXmnoWmA8eq1kzuHh92YwCggFrWLw-oJ093AInIc3PHVcPQv11cx2L-UE2rv4d03n3p7htLynDzy5wdZFZBHwG-eCbejaRdlY-tecVYG5TyAeW0_1BkLY8PtceCiqQ7_c5gJuscoYeezBFeQrqBJCCRVcy8W9uWH-CsnM0u4U5I5m98hWoKNuCL8lwsSuwekcvv6iuoT_WFBNxWwZMb2otUHKeKgi347WLdjaMvpJuKO-SSgdkYZf4l8qf6QdaW4iI9UlX5qqRsgbKuB0rFgXwpqdVm0MCntgh4rkROX5DqRgb4mnJ8116a3eiJoK4Rr2oxO3QRlQrQFCq_O2g3GFSNPdApmHkYQBYFSMyf7bd-jL1v_Um32VOzgPYbbno4jVWp7xol5GQhTvP4FdNwawGHBFiOT21Qq71x5DmrzmD2uGI9iZm4By" TargetMode="External"/><Relationship Id="rId617" Type="http://schemas.openxmlformats.org/officeDocument/2006/relationships/hyperlink" Target="https://www.contratos.gov.co/consultas/detalleProceso.do?numConstancia=22-4-13081972&amp;g-recaptcha-response=03AIIukzjqdIWA6RzBSq-aNKgI9dv_xWcPv0N9qvsVBOcCcb7WbZbbH5js6JWygeJVlVAMnI5_4H1rGAMRRAVRUEAxd8ZwoypTTGlopSKDZsM81IsL9ks6P9eF6GUFbdW88GXmOMjbJ-OcYLOJu0ISziOHgz-NV1aaYuQDRdXYI1CjKisLTIOUcmOT56QQ3YzTLIX1-yuFEtaxPmDtlnNb_aGqKf_rYYczq4EK6tWAaOqMbikxOUu6-ijQBHS9-3FJm91zbxvE5dZaluOj6CmDbK5sJVfxFPeJKHqqVn3oTRoyz5wyOu0f8mh1KZdVw5IfJ6NfI4Dwa1tr9LP40vskSnLG7kSWRK4HYsf-_mFsYXdXCADHgAuHzWpFCpSCNlYbznyUj8nmKTAdUq66qx7ezz9YVo8sPJPs6aAbV-a1VLVXyXiMc1L-Huh9DDhe5J3iRvMrYF_TOWmENtzxP0XAERh5tYqUXO-nh2Yz0-isuZWNEinMX7YFsL_dkK2CffOJ13z-NR7lYOqhRlhR1TbhIMDcY2cM3cq1dg" TargetMode="External"/><Relationship Id="rId824" Type="http://schemas.openxmlformats.org/officeDocument/2006/relationships/hyperlink" Target="https://www.contratos.gov.co/consultas/detalleProceso.do?numConstancia=22-4-13161899&amp;g-recaptcha-response=03AIIukzi9V3Bpg3H10CdmB1Wh6UvHO7NPM5QWZBk_jqbCdGXud39hQlgh3hsrXDRUGIFewsAgWZ0i1wcd205SQoVjdeleXUHYbW69ZwGJB89BTuiKDPf5HZyqj4ZAmkOTW6y5qBnD5nji0tM26vUwk5_P3hckG9YEbWNBAy7pUZGexanBP-wZhMInUditttu7JmmeDypTZ_Oqv9GFDggGpiSYSTzllC03QM_ic5ObZ-Uex_2SoDn5jZFI1HP5nGHF74O-BZuxs2FuouwliWhLh_DzgxDKgrSv7pIUNs7xdUWJpoHINrVIzwebGeReZyQrZ2_JNvE9TRrVp4StzQGZcvzTF3txGiWi8DiLTZv3e5QyXn3q53jr6qPacEuC4KpOEnNk8nnVlJ-3d_23WpDXskfGt_HFBKkTeZDCVNRejtvdrQoQWDmibYT8RZD7r40gc5sxuGzhQDy8oOncry59_ggD7jJUydNRFceOhAW7WAg3fRdrFJUgZqaJtLNyjOrXWq4JPdl9T1H0" TargetMode="External"/><Relationship Id="rId1247" Type="http://schemas.openxmlformats.org/officeDocument/2006/relationships/hyperlink" Target="https://www.secop.gov.co/CO1BusinessLine/Tendering/BuyerWorkArea/Index?docUniqueIdentifier=CO1.BDOS.3298803" TargetMode="External"/><Relationship Id="rId256" Type="http://schemas.openxmlformats.org/officeDocument/2006/relationships/hyperlink" Target="https://www.contratos.gov.co/consultas/detalleProceso.do?numConstancia=22-4-13147123&amp;g-recaptcha-response=03AIIukzgmovRacJdGchzBb37BWFgideLe8_2GiZFnQgUrq3_0ApbhZonSaqb9r-UDC3yAheZCWBHzmpUcDgVyEzfrTnwBhn0gKNjlJIpJVK_0Cc5TWnykmAdi2aNPTrZnpIUb9g91yZ8pRuhj9a8cRJ766cVDZMsvA-PKag1vC49oiLh5ZHSEQ7sfNxwYd8w7_MZOIpdchc2fbnlayG4kIgscvkY5goCQo0eA80uPLcrPnO3OVXWIgoS7MnD9bmw8LFm-8QphaRYXoyAr3FykIBPiGAlA4CXQhWh8joJrs5D0kSBcnEidQoIHD09oS9nCOZQrj9qrz1nukP3WiWOPffiUgBOqf5t4VWl9t4e_unDz2gEfmGq0FRP0MxyYAlmnbsD4Xa7qRTYF4U7ijL_3Np76ln53R664KEuNFApqVcpbbJl_WPcvuw1AngYlGR6akxenBqBldz50-j-sufl2jj3t3uLsp-HVRMuo-w9pE6ZJExGZyCv5IpMJiRH4PzZxKfS_UEq264mv" TargetMode="External"/><Relationship Id="rId463" Type="http://schemas.openxmlformats.org/officeDocument/2006/relationships/hyperlink" Target="https://www.contratos.gov.co/consultas/detalleProceso.do?numConstancia=22-4-13271881&amp;g-recaptcha-response=03AIIukzi_NVQ4TsOqNfm6mrBAg0MWsBQpCVE0eVo-0QyEupDJxB_DZyOedfDM38_9_MKpjQe5NEXfttVuF1Wnf7FPSdOPXrpfmLlIQMXOWFm7PjISuYq7-c7Eove23NNn4YHjV5tiRPcO54yBDWGf-G-twZz1R6QY7wiX24ki19WDR7-4T_AG9V11CAnxYdt3IphNz9fMr__8QucGk-tO2cNTTxi-8qlU2rJ6O9zJHkPXySUkqGtzh3g3aM3Hvcafvb9qCYIBT6JGuheS68d7LwjRWfA0QfuCYPYkrK15cvxbH4WhjbcnqKwcHvqs8-600FuTv6uHAcuC1vgptuEnq7M51rTKtCwApnjBi744TWttvtZ_J-t2c9JQG4SGBaAGIBNxwsH_mHQVIp21fpGWk9V5Lw2uESlLw1dcRGjJpnGrBbT6SOxxOqQS-hEg6jTT3s_AyE5TG-Go2LdqS89QkJFeg2b_GICVHKPd0o6gVLXtLlVD2FR5uh2HJC8NBfyNnBj2dyGj9QQ5_Z1Row1vxZzeCq5cNS_FAg" TargetMode="External"/><Relationship Id="rId670" Type="http://schemas.openxmlformats.org/officeDocument/2006/relationships/hyperlink" Target="https://www.contratos.gov.co/consultas/detalleProceso.do?numConstancia=22-4-13101675&amp;g-recaptcha-response=03AIIukzi0NNG4UHHt2FDt6QpOW-6gVkmpVOkt4Qs4EfKdVqbywFAClKHx4tAHUMEgY7BR4zpKNgfI_RUuNCKSgsSv_IMzxFkb3gzdfmhAewEBOFkEqWIjshp4DkIMgQMML1c0A7M7tOi4PT9p-vkJMFMTMoCFo3cHPLfNcLhrt6shgGK5d3yfbj6k-TsbIwDpd8VUCi0JroF6g-XfTP2U-QkpmOJ-TpaB0aTgb_FlEkL7M1ERlV9QF2cXY9zb46ComhXcu9oEmk0jOivl30UFWGoE5Gp7MSJiiS0LW983FAUhuJb3ws38T8PSyDBJhfkPOJ4uRKb5yFTJeOuwabFg-ndqzKOjUIbUBJ_JTIIMoF8YoxY7EQtslq1nLiI4kDrpusXb35yHKFaZi-Q89jidKGGgQ6dei51OG0h0OMG_CMphN71fWgNZzP1dhOvAvciqMnHySd8aPgdlEAa1wSrqGpQIlRaLR3AO5KlgX-iR6JBU8MFASXy45bwPLxxChfzSvo_wJfsZvnd34C1Jiij_T-E7NgHX7g164g" TargetMode="External"/><Relationship Id="rId1093" Type="http://schemas.openxmlformats.org/officeDocument/2006/relationships/hyperlink" Target="https://www.secop.gov.co/CO1BusinessLine/Tendering/BuyerWorkArea/Index?docUniqueIdentifier=CO1.BDOS.3284736" TargetMode="External"/><Relationship Id="rId1107" Type="http://schemas.openxmlformats.org/officeDocument/2006/relationships/hyperlink" Target="https://www.secop.gov.co/CO1BusinessLine/Tendering/BuyerWorkArea/Index?docUniqueIdentifier=CO1.BDOS.3285250" TargetMode="External"/><Relationship Id="rId116" Type="http://schemas.openxmlformats.org/officeDocument/2006/relationships/hyperlink" Target="https://www.contratos.gov.co/consultas/detalleProceso.do?numConstancia=22-4-13007976&amp;g-recaptcha-response=03AIIukzjsl-YwQlDQ-jBzr7GoL8NkMV9skEt-6isscXxBoThbCussV5pow9e13GczBotkz-hTRiSNA-V3Iwir8KZbaH87h5UWLzYnKfxJkCZMzdiEKRDvBr62gfmF7rB8kmaZVyljT7slSbF7YERvhortUQCSLCwA5beUjhxOwbcpAp0vnt1FVyUKVicYFEUAD94CEq2tc1W5SCGuX1uu4wEdPt-NH4bbdziXh8vHjoIcBOQ7DJ9ZbZT3G3iuDkk2YmEC-wyRt1JIUfE7_H8P0LhRf1yhRHY7LkxqEKxG6adez7Ht_21_rSFgfXblqjaVDaq7P2LeNhIyKuFvZiiOyAvSepkFjE-WqZ8i-sVLXpovMiSmTd0mPDZOb9jUVPe8sFnep8y32CMgbaXC0FEQFgvGOYk0NZ-egjQ8oaJDgQyuTj0Fpsq68E9bbWEZuq_Y17qcVOaoYPUUAUl4_7KH8mSmgL4HwccBkzIVRok_iM85MzASjx8EVC_ruSzJ_oNO9tGU4lyYTa4l" TargetMode="External"/><Relationship Id="rId323" Type="http://schemas.openxmlformats.org/officeDocument/2006/relationships/hyperlink" Target="https://www.contratos.gov.co/consultas/detalleProceso.do?numConstancia=22-4-13153558&amp;g-recaptcha-response=03AIIukziwkChMbl707xabGKxbnmlGhIsddrqORNhxGIVaw6S7SRy6Hb4VID_Rf1X2koPLnN_nUYhoYvWfvJftVXysjiddr9jU-fuqxbmwGH1YkifuBRr-qcI0VRbSQkKI7cW-yq5SmCp3bki8B0IHsK1VXG87KIHAwrLgWs2b40gKxYaphZWV44424BREg0wIMX0pFm5C4qRhV4oIeEzx6iCa2e9Y61LyM-Rsuv2okK9wf-ZHLZ-w6I2us_mLv_WVzJ_Ft1xcPsL86JdvxDAK23LIgJS6spu3ALzWv0evC_c9cfk3j4wGtX2Oa8Xqym_o-w8VlYcD08puDZaxWjznXrkD6ckkvpV9Ga-oitV9rMs4ec-1QWT0Epg8jv7vvTB6gseXIaXjK5E7P_OOlwK5WUFriK6Uy1ksBHBeS0koUJzu_R_P8md_AO7-PRLUpvtR_LjkUIQGtAigWHTqk7t8lwh72kc_0hzm2F6yGVOLDk_TW2E_K0Kb3DGr-JYqt6RFVL9UR13C-whZ" TargetMode="External"/><Relationship Id="rId530" Type="http://schemas.openxmlformats.org/officeDocument/2006/relationships/hyperlink" Target="https://www.contratos.gov.co/consultas/detalleProceso.do?numConstancia=22-4-13275075&amp;g-recaptcha-response=03AIIukzgiJeQTWWXU8BFPrixJQuM3xiG3mOJ2MCzcrrr6V_30jzedermA-4MnKgYggxu-4ys_cZdXN8Hga5q65TQoPpBO_GBRxRXAn8sIt453C1eL8R-4w-Qhl0x0i8gZ_qGxAfB187mmVAIYaoNpIIOfRcs09Nu0YO95aWtFfhU3WjtIVOJDdpZc5MynxCTwmRR1V0Lj8B9SACVxEvXDgqLWVD8xlbO27XqxqGDHmIu78g6UpplB5ApCfY81bxPK6lVPMvj9NqeUUbz6w5Qe_boKxbLAvZUiBEvk4j7_syPxnmc-Zl8BGGkDQ63Zo2Jn2hPbDIMJnJhWAAoPEzl5ouTVhwAI1nuCv8bsjWDIvjs5FzrtgJ6_0uPLfNg3QQq9t89aHUakWcetBwJ9S0RR9SXVtTJ3d6MZRdt1pTIPjxXYRBkJ6eYUpx2k238mwjZRHvWL9g_2619L4k4TytK9fPDEV62Qgia5v3HmlZtmiVs1Vz-C_pUnapS8NXRPzOI8udIpU40-vNAt2liMeuWU6M14vi3bQhnGZA" TargetMode="External"/><Relationship Id="rId768" Type="http://schemas.openxmlformats.org/officeDocument/2006/relationships/hyperlink" Target="https://www.contratos.gov.co/consultas/detalleProceso.do?numConstancia=22-4-13143003&amp;g-recaptcha-response=03AIIukzh7UQia3ux4iItTK2BzsoCRSAMxuivoinTw0fr3gTiF5X9nBB-VpZuaTnqDQlCYU8sgMilclc0mpf0bN76wOAybmdZsYG-bJhTlHB3UpEHaZsuk8GN29Z_Jn2W3VH7QbPKdNSzx4NUD5reXBHQft76MOwR6u2vF7Ps1hazjVkflyhp2PpwNEgUhBnppraQwD_LnYHz8keXNkBqaZiW-pkUs2K1rDVP9tf60CuOA406weT3Fpw2co0id-hgUIeYIvdF1Mu-8QfOxGf01kzAV4RoSuI17RH86SlsTTMSJdbriQZ6v3LLZ49o1i9vJ-u3k_sgqCkke6GhP-WaEeHQwkB3WaDPoXtbdnW5BrfhyE5Z73hCpRlh3BvXLBDxYdxySLULwlnZ-WuoGcqhLSTSyjJ6nXWQtdkbMLKW9uulPZmHqgBEwqtGI5eBQG2_Q76Jj1FT4EpB4_-0PgzPUJUurNwqlCiP1NWWYuI0zhyawrIcUNwbBwUsUE8m_5GsT3xN4DxbpdbmIJcKfkmxFBc5KxAmm74TOUQ" TargetMode="External"/><Relationship Id="rId975" Type="http://schemas.openxmlformats.org/officeDocument/2006/relationships/hyperlink" Target="https://www.secop.gov.co/CO1BusinessLine/Tendering/BuyerWorkArea/Index?docUniqueIdentifier=CO1.BDOS.3234773" TargetMode="External"/><Relationship Id="rId1160" Type="http://schemas.openxmlformats.org/officeDocument/2006/relationships/hyperlink" Target="https://www.secop.gov.co/CO1BusinessLine/Tendering/BuyerWorkArea/Index?docUniqueIdentifier=CO1.BDOS.3292711" TargetMode="External"/><Relationship Id="rId20" Type="http://schemas.openxmlformats.org/officeDocument/2006/relationships/hyperlink" Target="https://www.contratos.gov.co/consultas/detalleProceso.do?numConstancia=22-4-12916164&amp;g-recaptcha-response=03AIIukzj8P2h7QNJ5D64V1BQXIPLX7QuvRrMjvS13nJhEAyFR1ebBJNn4Rq9nS50JjvMToR0LLFA0aXb8cgJ0P5tvtt8pUXb8RLdzFO0C1ZEd7aoxCnIOzfZR_tcowfm3NU_Mw36f5DAtfvbNYlitQcIVR_3a7tDrz-wFv5D8_0ReC--2Ezob1IEHYJsrkO1t5vt98ET4c4SBRG8TKdtxoyeL2qBkQvIxEnNfE_g_SvjpzhXi7evAJrlsuItdQy7hS8QWvg5-YETJCvxwQiFFhi03cjeCwSMIdOwaUECxXxxLmSlFdyQrt2z25_8CnQp8UlOpM6zCNTFF9C215QHnskj-ojaW4nhRU9VIh8KpBsczqYSBPx0HWtV0HDv9wT4l1M5LKslWkYh7v2vTq-vzLIKApCiWvbYvwgbvgF6npBHkhPGcfA0Evd43xPLEf-DzDjiwMhlEUDqDbSMnEJEaziIugXGYjg78-IZJm2JLCQw727HOefELLIKMcOkzqDUGM0GYbNZLCuqG" TargetMode="External"/><Relationship Id="rId628" Type="http://schemas.openxmlformats.org/officeDocument/2006/relationships/hyperlink" Target="https://www.contratos.gov.co/consultas/detalleProceso.do?numConstancia=22-4-13082260&amp;g-recaptcha-response=03AIIukzgN8vGHug_W6Y-uiukXxVl9cUVTV5z3wjOpd3bKuwZ6T_GgSgzrBUcIzC6JNG5d0VP8EFt5iwjr5AF9oov1uP_pu8VkxRpm-uZAcKChN1vxhv4t3pCfXzy4ubAkRNAYztM8-Pv5YMnVxai5-svm2R4We8qVc4SNQV26-aE1GFGpQnwWyEXUyVGmadxD_csupQ7EvV8jEdfliRYw-LSnC5ovFMT5TkVOlqxvvNZ0ZsxbS91RcAqltcMhG5iJ39LoHNk9RJSNjL2t5y5XiS5KOA3cd14jPys9fU_X4tt2M4BVddso73lGsQWcrj7OFCzIisSyfjZJzEdHmun7UEprlRyGci1lr5979IsO6eWrhC8gsdplR8eVstmFLYFu9FA2_D9O0AHdfd6Vi4NTeFqpxtpmPrbyImSU11hTJ48Vd1GbNGlz3y5c8mbo4n85-v9c5_PTu1l_q_huYohSOLQsgWQVbf6rkKT4T6pgnHKn_YrglmR3QsyII0fFqx2tgsMZsiXwAaSQPrgrszlF48eQ01bMy-b7Hw" TargetMode="External"/><Relationship Id="rId835" Type="http://schemas.openxmlformats.org/officeDocument/2006/relationships/hyperlink" Target="https://www.contratos.gov.co/consultas/detalleProceso.do?numConstancia=22-4-13161939&amp;g-recaptcha-response=03AIIukzjByVFU19_yCl7TzM4MguuI9Lh7kmkBHbXteu2JjSxdAQ82JWRzb7uVQUr9PjvVIqJiD3mjaVTyZJkOL5U2JQx40uhyInU1bVERkhjAyIzuAri5--xF6qhgQ-cpVH8vOEmwAoFvUt8pcz-qi0Lfq2pvZOZkzZq0bftxUwme0AIxGNHOo_lQzX3gbK1wc-tqdOOKw-F7PvvF62vvl2yU3jEyLDWGHmm-1WwxK5ll8NUIhmuXoHfHO0_kZEDe_HnYNQK_9bPZLiY4QupaI6TUZBAi9shizP-twwEYdkTjWVQeEH5JdZq_Nkv0LpKYOKMHEglqqC5rL-evPH6zbiBRedSYH2I3Jl2rirz1mxBOsEHVg2vd2mO8n3sLz2q9OVMj1rGBV3hwCvdcJbnYzpCLw1aSXNvKFaPKL5L7YcIw9wwXRGe0f1RzVXkA273Z3AEulTed8Dyg9vBl6FdvTlgRj5wWgFPeOxpg2PcT_oq-ajV88YiCfZ39nOKyEmQeIfXCDEc97QFn2Fxbyp3DrRt1iJOSZOGJeg" TargetMode="External"/><Relationship Id="rId1258" Type="http://schemas.openxmlformats.org/officeDocument/2006/relationships/hyperlink" Target="https://www.secop.gov.co/CO1BusinessLine/Tendering/BuyerWorkArea/Index?docUniqueIdentifier=CO1.BDOS.3299754" TargetMode="External"/><Relationship Id="rId267" Type="http://schemas.openxmlformats.org/officeDocument/2006/relationships/hyperlink" Target="https://www.contratos.gov.co/consultas/detalleProceso.do?numConstancia=22-4-13147296&amp;g-recaptcha-response=03AIIukzhjfvIK1lZ1HN0v9jYuGTBK-WZ3jx8qT7paMbyNr7eFdv9m-_RXvdaHEV3BmKpKrUbUTQUf2Zz6743pML7sG-_T4Sx6tN2hLkqzD_WR_G_fjIamqFYqCYsW7b6-ie64o7x2MELKJojVlxr6aoIFfjWM85QsWX6C_RVii5ZK_N4ouXcsguaichTuCNj6fMgDe351-PEcxMa3-ITTcCFI0mAyG65zsSVDiYxAmom_ydenjllW0p3GkwMtKHXeZJDcdLVWr3jMvjfFTbpm_ycxVSV7152ByjG470qbL7ty7T0sopyJQ3VxsU0WPOZpGtpfPKazEtMFlc1cOJexgcun-O7lzeKd6Nk5z5Dl4yucUJPuttbXDTeCqjzyRoZJTHe-bktYTKbPZHZzbr5oiSOae1LzCM4r_NjsYcPY-LVXOQkjavXwQMyNhDfOgecoSe3PxxZc82BoIg2Iv68eLre6_6yXc5SR8P8YNkVLA8eST0eUBCSiXxzuGks0lfM4-QWYvOrTsT3D" TargetMode="External"/><Relationship Id="rId474" Type="http://schemas.openxmlformats.org/officeDocument/2006/relationships/hyperlink" Target="https://www.contratos.gov.co/consultas/detalleProceso.do?numConstancia=22-4-13272410&amp;g-recaptcha-response=03AIIukziCrbKJAgKfaqj72O26IBsl2I2jy0g8FJzHlKcbO-c1863IWSyx6nPnEjHj8i0rnBgYfD3nuYN20A9WlYtwvamAIZVj5IszBLSC-fR8NCUDIll8Eghzxn2LiUx_enoQWqQbpM6XDkUzMre46ubuUOOC-RBmijf16x5p7dpAsEmv_PzR4XQXoM9a78QwN3uSDgFe46ICQFqzVcox5_hoeRXxqWQo_hS7PhCDxTApVkx3ukO1ovvca8SfRVnw78EIFsFTywydKyygwJOWHdND9jDd8A877ptLDuB7-xd6EfrdOa6qcFlY77QckRek17dwRtzIY56EsOu5wSeHVKMMhJrO7eaKeYIr9C1I7bXu3SdW-tJ880QFjOBUOokjIfVC0UOxoIriL_KxUzi-wnFQbONJ1FgNZajAEgHFIyNYLJ41CQ6rROJCWEWB_uRLo8Bw227RW3RovMyyVRzSI69OBZ7V2FjHHorP6GnwA7PGFJQqQsT917oSW2gXF_lqp2rW9YE74IAk" TargetMode="External"/><Relationship Id="rId1020" Type="http://schemas.openxmlformats.org/officeDocument/2006/relationships/hyperlink" Target="https://www.secop.gov.co/CO1BusinessLine/Tendering/BuyerWorkArea/Index?docUniqueIdentifier=CO1.BDOS.3238013" TargetMode="External"/><Relationship Id="rId1118" Type="http://schemas.openxmlformats.org/officeDocument/2006/relationships/hyperlink" Target="https://www.secop.gov.co/CO1BusinessLine/Tendering/BuyerWorkArea/Index?docUniqueIdentifier=CO1.BDOS.3289825" TargetMode="External"/><Relationship Id="rId127" Type="http://schemas.openxmlformats.org/officeDocument/2006/relationships/hyperlink" Target="https://www.contratos.gov.co/consultas/detalleProceso.do?numConstancia=22-4-13008234&amp;g-recaptcha-response=03AIIukzgCTVR3APY1DqRq2gV0tX3cHvkH8dkCtwe-dLHCrTZtYS2-xBymmviFKf5MVHPacQqFOqs2F--qZAnoDiokchNbXn-pQcDFsdzFZjifKxv-nySMxYmFKH7ZcVaomozID0B4YY38bnLagY3pE-BkJZLzIwSiFrMRpXQXAZeHWwS5_IcP9GghL7WrjPlxAoLdnXrRuCMrTxaR4JI5Yfrw18f1IwMgW5fNn3cffAhiyPXSfxZVbQ2bOprV0D-7jvit3dsN-5eiJZFa0Ldud0a0-NIGCW7-iomBNbk2mP66dluDDU0fq8Vna2fPP7Tq3oNZcp5CvxUp7II7n5xIISSKCBaE-M9Na9GmZcNlrUsHcUqb2EkW-ulFSU7dAxxcldtcuM2TtAtSxo8njySjx9BoUPPqoRfagC_rdUZW1i5O2LDLlLgTVtT9OyYbdDpI0jK4IEG6xpQR93mBGu9YtxGgeq25n3xhPfGUIeAMHdmVt_l1dhU-nTYNX19Lpekxse65beH2spet" TargetMode="External"/><Relationship Id="rId681" Type="http://schemas.openxmlformats.org/officeDocument/2006/relationships/hyperlink" Target="https://www.contratos.gov.co/consultas/detalleProceso.do?numConstancia=22-4-13098180&amp;g-recaptcha-response=03AIIukzjXoz5piCGPCvXrt8olO_XalTbcD3xglYe3SBw489sQ5d6mSfYV_Eic5ORZ5wL75R8GW-ws9JPsNbzYEtXE6gFmE1vHYpbOfPuWqBqUFlNMCPPX6n7ffP14K5jlyzurgDkQ7CtLCvN_Ws611wKTClA3dX-Al3PGGyx3zzCN1xYEkH1uSal04tbh_n2_8pmdGT23pJPhmuDjn1LDS5c-Oti_E1ZgXsrnWYvl84ARP0cRUHzNw9H6L4wdEDnCnJwKU8eVWAMPjWFDc-GzOtWWfq7p_BZmP3u1bI7VWAmBiUnIP8uLLrI3FFL4G7oAGE9vVaJlStJvMiWu7wKSnRN4Y9Lxnly5OUCgjS72G98Ce8E2Mptu0KHDN1SgSFLWL7TPUiFbLRfLn6okQ0L3VrTofpV-Isr_pi-3ZjY_8A4yHQgPMq7W_-LrUFTpFrvENln0wN_1aSq8wWamPIpArOUAKV71vYQySrQjc6VHLVqmykh66G_jY_lC5J8s8UtpSBcGTqQM85yO" TargetMode="External"/><Relationship Id="rId779" Type="http://schemas.openxmlformats.org/officeDocument/2006/relationships/hyperlink" Target="https://www.contratos.gov.co/consultas/detalleProceso.do?numConstancia=22-4-13141028&amp;g-recaptcha-response=03AIIukziudM8rMNTq0J7tKtjPOgCTtDgh8Z-1ruFpLo8NF7yjvJUhTVh5sqpc7RQ-8jp6PFFFxLwam0Xlm4-VPDQyTXsCgZCTw3O-Ifk61NiPh-I23nTUipPpa-XUfY5Gjsv4R47-fskv7Vq_J9ordB3-mAtI1u6s1L3PmASmD-DP1HXRHNZizEeLqf7SXaLpLLxtpUAqYnu-Y1f72uP0KPZuq4W_PXRj-nWRJGLAjZqoukmbh09sZO0WY__w2k8U171R2yCEIJsqEw2olrEClPswIfCI29NoKfqkwJYdJ5txtXuzog070tAQIJF7g2HlxxCVhO2_1v1GAmUrrlX2ZDXxJhi9pHshz1IaLq6KOoKVoEwbQEmkZn8-b9FmQFc6uZXuTmUfSSyiF0Y2HZhgut5tW3NeuubuJzPV_nT3WN4Z0Lff6-QM6NNO9XYfSsE2gocROLZ1LHZqvLFVlnI2y8BJ0u4fYsJoLM2YwQIkWkwcBMurgr22y5ruPmltd7L3bgqaVz-j1OPHvIL4sctCmGrQtaxAUDKNIw" TargetMode="External"/><Relationship Id="rId902" Type="http://schemas.openxmlformats.org/officeDocument/2006/relationships/hyperlink" Target="https://www.secop.gov.co/CO1BusinessLine/Tendering/BuyerWorkArea/Index?docUniqueIdentifier=CO1.BDOS.3196713&amp;prevCtxUrl=https%3a%2f%2fwww.secop.gov.co%2fCO1BusinessLine%2fTendering%2fBuyerDossierWorkspace%2fIndex%3fallWords2Search%3d1033-2022%26createDateFrom%3d19%2f03%2f2022+15%3a14%3a16%26createDateTo%3d19%2f09%2f2022+15%3a14%3a16%26filteringState%3d1%26sortingState%3dLastModifiedDESC%26showAdvancedSearch%3dFalse%26showAdvancedSearchFields%3dFalse%26folderCode%3dALL%26selectedDossier%3dCO1.BDOS.3196713%26selectedRequest%3dCO1.REQ.3282465%26&amp;prevCtxLbl=Procesos+de+la+Entidad+Estatal" TargetMode="External"/><Relationship Id="rId986" Type="http://schemas.openxmlformats.org/officeDocument/2006/relationships/hyperlink" Target="https://www.secop.gov.co/CO1BusinessLine/Tendering/BuyerWorkArea/Index?docUniqueIdentifier=CO1.BDOS.3235091" TargetMode="External"/><Relationship Id="rId31" Type="http://schemas.openxmlformats.org/officeDocument/2006/relationships/hyperlink" Target="https://www.contratos.gov.co/consultas/detalleProceso.do?numConstancia=22-4-12734449&amp;g-recaptcha-response=03AIIukzjshFm21cszCSdDBjMDzv16_3BLjLbB6bsgfG2u4ftNkV8hHN-X3U2OSKDa5ILl8ljMLppf8LzIu6Cjth3pzhsIQ_Sop6L1Pb4-yTUfIQiNo20rToSG6aFKnvUg_cKQ6XcnsfqQr9UsqeUv2h3QuwgoArWAtLdtzcRUqvLV2ypqgqUPuJvvwKmgkB8eUql0QKzkVfRPkB099LpX-gEd1qSw4j5Qb6ntqlOgccR3xoRK6rac3NHC6xwLIt2SrCqAK7_4FpX7q9gsdyNg7zlnZBPTwD-ZoXZvHDXXBX9QP04mcE_KAOotvmpEEJSbP4XA7wpTmi9vtcDpmM7GlF_Y-n9srY2Et7cu4BdoryYgwWkxYZxk7SgJpTQVNUh5DIYij8slNRrai3CHF_tRdPNfki8VyVWaqE-XcRpSJtDSFQDa5oSxldSF9T9W0GKedrPGCUnnRVDuA7lFibOMSF1kaPDBZHjpwUjk7DRRh0S1VXJAhS3QI7TjA509I68fQfAV9B7FaRCl" TargetMode="External"/><Relationship Id="rId334" Type="http://schemas.openxmlformats.org/officeDocument/2006/relationships/hyperlink" Target="https://www.contratos.gov.co/consultas/detalleProceso.do?numConstancia=22-4-13153927&amp;g-recaptcha-response=03AIIukzigBCnOK3segigP7WX1SSnaoNl3x5ePTKL_UzfoLF8eR8CPhNmoho3MVs3h7HiY8yuhD5RGailJCJ8wlaKMstpG5MrkRwlIYYlzzMChyjgRukAMUUJLptfWzz8oO4LFt6sPKU4hvILSYAdEiNV8S4dq13N9UsdJGrCPSrxeMcD3zE7j5fBKWxARc20r_8a_cMy2Flgncjih2cl5yga0D5DkMxp41H-01MEaI8s-kVtRmTWKgFDnBkzHlwFyFToap5_f7IXlQfFg9XC0_J1cNmFrvkZt9OSI7xJ0Z8o2H8lTbjAbOVjwmlRSeswn1hGEkeW4ahytMbosjl8aHIjR-G62KOFPEs-TMXUf3B84u0CSslc8-CaDh8QYiP9Eqgy2CRxLnalZnwUYcyafrfxmGDHruEVTstKa9-NAJamt3wc1A2zvWqye_MsOgKq8CM_A13PxT5Y_tGrMf-29FUSsLUH3hyZioqtxJ3qvKmxgdlmnMPC0WIRwwoQs6PzQCNTwH5olfYVI" TargetMode="External"/><Relationship Id="rId541" Type="http://schemas.openxmlformats.org/officeDocument/2006/relationships/hyperlink" Target="https://www.contratos.gov.co/consultas/detalleProceso.do?numConstancia=22-4-13076723&amp;g-recaptcha-response=03AIIukzgtOa1HjX_CiGSc_0O94lN4yWrACDY-wU5P9KuqpW7UwL2RFrLZJwL2Tt-HyqnxnB6zDgtzfe50lMs8rxC463QmwfKZKOVWwZpGnwFe3bWTJzYiTZWs1HUz1I7gQZQRXqixa9OTY_8HCKZ0QoZOsu5osQ1MLhY7_CFS3giJZ8tEUcPIJ6AOKXbpf1EcOgnkVoBpTKs4aNjMc_niygQdgTSTre4e2wRpEb6-8TsUkr1Pqll0qiCJ08R1PLMeOwZf7IeCiKyvdUoEEU_vDieBPvL4zhW4vBHT7qmRb9fS2Trqvg3HgfGpaSSrSXXVJce0SplVSlmfo1Dw6t2ZMPXIC1UykZt5uK_uI7PIEJ5RWnEJ4Ysx6Ox5-Thf-uD7ZZW5XpnGpcJYgK8uzWqx_UgjVo8m45X-iUaOsnXrdiIM1LHezyVgN7emGRLBo5KFT3tB-sLlA92y3G40hGYvHOOFn0LZy21hVClOe78lIp5e8g2Xr47VUaHbSDvZNsIIuQGoSl52Pz7B" TargetMode="External"/><Relationship Id="rId639" Type="http://schemas.openxmlformats.org/officeDocument/2006/relationships/hyperlink" Target="https://www.contratos.gov.co/consultas/detalleProceso.do?numConstancia=22-4-13080179&amp;g-recaptcha-response=03AIIukzg7OnbfJ430s2F-Mmt6ab0t2gzY5cgT84TWW2Y4jZXx0OlIr6KGbftgj8XExSFxy3kk3viaJj7RwFPv96MxWOjoP3SJQuqNuLbwGjZFXFKIoRSaPMe5l_tWCOC6BIqePZ0eyHAdqQdCb6XZyjym8lW6rorwo_uMo-RS9E3uIeLLpvjFGd9FEc19-avlJMRCn68X2u7aepYN9ClWMLG1H3oeew-qhvB4xpiuC39NonmTaktP4hjmMO0oLI3VDpmV1RMkAd-kpCq-Lltinf1GPYXSpG8JTdD7vp4eEKI2ffVX8Cpeu5wJTcVT1nbSMenWTPBm3dwErTqjPsj8IzX_m9JJrXG7XjfgWXZ6o1jkWEud3PQBV1cbCNE6Z69h4uQvs3-Rvhe95Ly6QdqJ0JTjRR_N458-lP3AgscxolnQY6nxzYNIvRh8BPgwOZr9V8-5-cmltZ_blgGt2FSVYNFx9DWFN9LVLyUVjSEPgCw4-rbfew1ONdBJRVZVpmVt2SSkovTcjt2o" TargetMode="External"/><Relationship Id="rId1171" Type="http://schemas.openxmlformats.org/officeDocument/2006/relationships/hyperlink" Target="https://www.secop.gov.co/CO1BusinessLine/Tendering/BuyerWorkArea/Index?docUniqueIdentifier=CO1.BDOS.3293221" TargetMode="External"/><Relationship Id="rId1269" Type="http://schemas.openxmlformats.org/officeDocument/2006/relationships/hyperlink" Target="https://www.secop.gov.co/CO1BusinessLine/Tendering/BuyerWorkArea/Index?docUniqueIdentifier=CO1.BDOS.3300871" TargetMode="External"/><Relationship Id="rId180" Type="http://schemas.openxmlformats.org/officeDocument/2006/relationships/hyperlink" Target="https://www.contratos.gov.co/consultas/detalleProceso.do?numConstancia=22-4-13132859&amp;g-recaptcha-response=03AIIukzhwrMldfD1NozomKI9mrctTVpxSUk9WQkLTBXhoLC_lMbPnN8NqUXyn0QoNqTg01XSXTG-l7IIktuTZ8my1A8Sr-85Wv5TEdR3cnCTWP524q0L7JtNlwfndCbOUWpNo1G6-92Sr9xi_foTOxbk9IXQJiMXNcPny4UfVzJLh_LDmXpKq9B_LZvGPNI_Z1e6Mlh_26NTn8oZeocFNNmSLNahPjYxXmM3hio2eemNePcwsqKnLrbRIt2J7rsIb4zlL7drNVFzECbk3CtkPsOw0EdYmsPWK2FxIw2QpqXKQgF5D2lbpYwkDX5nvBpr1RQ5YNeDTEzp81JuqwC7beYK2X8GZW3lQxaGHFCtcdna2ApK06olBOT5Ebgzf3XcKlTHHqy9OfCYdKp-aZvWkUzb_A2b1jaozx79J3pNP8vtOUxiK-itqZBySwWfBwzx91B6U2JjY1HlcZDj8A5Zny9PxJ5bj2axOnXhWM1vHHNaLV6CF56f8Pbqnen-UoV246PVsPRNiFo01" TargetMode="External"/><Relationship Id="rId278" Type="http://schemas.openxmlformats.org/officeDocument/2006/relationships/hyperlink" Target="https://www.contratos.gov.co/consultas/detalleProceso.do?numConstancia=22-4-13276299&amp;g-recaptcha-response=03AIIukziT0uP4BOkV2QuIk8TEzcU5IyWcslsUek6HyIdigkZCug6a0Vhg82abD5tccPQxnmIROaXD0PtGJpQo42_M70o6piqw5Avz4ZtJnTEenNO8mXfm5lmbHGxAvtj1ZQedcUEwuH3FD2I5wO7hnGbZpeEfdE4HcwQTe02U7U0xYf3c3m0iuKU1uHe8lXPNHFc_rz773fpHEUNUPCDhbs58Cs9MWED3g9gTEGjqUuH1ZM6OXZlksWMV5yaLj46Q8SsJejXptRSbDVfEpiUkqNjPgL1jogAkah8pXGIFYQYwWkM1Lqy3cdbsMItCm56eOZwXDWWLbG4YRBwHJdqQwgM-iZj_Sju1Te9V5O3EnHUpGOF_g3i1clXZ-Y9NfKNWNVdDxdvsDbUGoAkcEV8J45UHLt2v991JfFX7BbWjtoH-H2mMNUleyoNIXoarG2N9Kf5nk1ZDFWZF8b6bo5n0d61raGSAHJD8l0LgJl13BaJ8neMQjKi4KT8WORC3IO4jfWegDhi1vx5Y" TargetMode="External"/><Relationship Id="rId401" Type="http://schemas.openxmlformats.org/officeDocument/2006/relationships/hyperlink" Target="https://www.contratos.gov.co/consultas/detalleProceso.do?numConstancia=22-4-13172886&amp;g-recaptcha-response=03AIIukzjVq4vi5-0WoGdI0aD1aN8coIpb2aeEkY7x0akEDLnI6g47rn7NWMWL7r_Fvg83FWCfgtYziJOps3smBHbCgnXuPSHXW5kr9m7RDvEeiVkYQ92JBzmhxndOrk3ZmeCjHwfoSlZDf2ehrqEFWIGg_FMvLqsIyYNur-UjIG99zZduZoxb8SotqikBzTLWbGEEDQUpMmoPKF_V-rby2ylgIzPkNGEFMpst7Rc5m2AvuG9lxKuDWsMATUh24M0JEQYPN2hMfTjfFLDZjLuj6BiLca3E4O9nkxUkmaS8nO1b8SDwZXt83It9zhb1Nzs71wV3hqdExFt5begJZVhD5eE5tuMo6Ue8Zmqi6INebJXGvbH-dKTVcKByiPa_yyfHcVnRtrPHxzbMYNrVZFhHi7lkDuj2sxkWPQ5hzikxhZ3cFHS7r8OhXUgtx-cWnKjjejORgoAUBeUfPaZePIOUTnNqeGM4NrLXYcfasBsBMw-lJqnwkZyZEPCp7qQ8bNmGeCYwClnFYMY5I-JWhMA0qKW3XF6Bk1jXeg" TargetMode="External"/><Relationship Id="rId846" Type="http://schemas.openxmlformats.org/officeDocument/2006/relationships/hyperlink" Target="https://www.contratos.gov.co/consultas/detalleProceso.do?numConstancia=22-4-13080058&amp;g-recaptcha-response=03AIIukziolYnYKprDvbALaLWY5O_OZAGImmNtdDNO--sc3oLYmLa9YS07OB4JaiKujE7_F-Hh1q2qavW-6g0AMazmhpFiF2PUT6_kI73KAuy2ML9QwLgTdDIVva5uhhBhs5-ahPvnBFtNygAJD9SNCg_hDojr7RqQ4obIZJFIJO4gv_yG0yG4tZ_e3yXzuZrZGXM1EB_FJLuzPqJ9ka28kaOimAcpReg58tk5CoaVYcJXY3j1oTTo5FEoNJtOTTxFnsQyznaZic1BASllkomZT8o_ZMPaOCemBN8Nf_aQfhmXyMvE7ER7blu8RY3cK7yPRFZv8Jxz63nCKdt37jWf7Qo19zgJ363EOcCqiHkm2u1ycD-d9GkE9O649WBzGXtZrvOLvZMiOiMneidhPe_x4qA989Mz_oqE8XZMvVTefGsKGeekVD-4hr3aTzxbIqp_uQnbVuagNvpQDCUFO6OEVxjNHehxgEVhFHR-qnrkNp5L_QDvUMkGRbxvJ4mq4Rifg3USHSo8vk4VKdw3s6pEmiSn5AtzIV9t9w" TargetMode="External"/><Relationship Id="rId1031" Type="http://schemas.openxmlformats.org/officeDocument/2006/relationships/hyperlink" Target="https://www.secop.gov.co/CO1BusinessLine/Tendering/BuyerWorkArea/Index?docUniqueIdentifier=CO1.BDOS.3240809" TargetMode="External"/><Relationship Id="rId1129" Type="http://schemas.openxmlformats.org/officeDocument/2006/relationships/hyperlink" Target="https://www.secop.gov.co/CO1BusinessLine/Tendering/BuyerWorkArea/Index?docUniqueIdentifier=CO1.BDOS.3290053" TargetMode="External"/><Relationship Id="rId485" Type="http://schemas.openxmlformats.org/officeDocument/2006/relationships/hyperlink" Target="https://www.contratos.gov.co/consultas/detalleProceso.do?numConstancia=22-4-13272559&amp;g-recaptcha-response=03AIIukzj9_llNh3GVJvlNa1WTCZd6dFclUaxjG7H4hxH5uTWOe5_bPGXVgf8-s45wKF7owkKWFkomb1RcYpWg6v6IHT8G93EWqnj9y6sImBCejYzKTvUIH8iolIRvDpZjH3IOpEi81DdzenRmly_-1hD6a9K8fRB_KBuEkfmn4rJlxxYlbULCSZV8xQztWaMK9hcJfktDuWQbCO_oHL8EyN5AlXCgYSyHF0CMrIJwarAYmdZT7RbHiabsFK1pNR_SQlKjQAPv0QX2toJ6ZLK1JhFfRbfvy0dQrmb-twZpp2kx7Ld7hlN_waTz_uXvWy8VzmZwBv28vjN2uvTPgaMwnDDd6J42byO7kn4edC74mMM3slKqdOIoqI26wKkNSt0-CDCkBPlpoamsWrGDZEnZiePcoB_EUT-M7LidVG9UBCseyLzYt8hGnVxgBiOMuAsP8D2Ny4Ukz6cLs4JWb8P4MLmfHmDBxt3AQUEsTqvtRGbq_Ka87VhctXwleoSTL7W8DTKL6yf86IUD" TargetMode="External"/><Relationship Id="rId692" Type="http://schemas.openxmlformats.org/officeDocument/2006/relationships/hyperlink" Target="https://www.contratos.gov.co/consultas/detalleProceso.do?numConstancia=22-4-13100475&amp;g-recaptcha-response=03AIIukziPmz1rX920LvyUOy4i0-BypkVTeeaom9KXVcd4QKQKzi09plb9VrPqw7F_GxWdUgwGewDjjAff7PHgbvAMtDLgJy8L3a5MIy_K7nC7s_D1fjeS1tWNW7SXoO4jAuOFQjV-SvYotAcq40ewMCZL6UG6NxtSP1JPLTKXj1scbknUrBVX76MjZWy_qq_LlcjTC1e6UD6xGRklmBybDAzgtDUqVyY-ilMQtOnzAdDLlmGCQ0W4xk2i36WrMc7ZbAlWcaxe86QsnfLiKLGaY1PZ7ZNrMNfk2_35M5PBC8k0TWxsMYlCHqJBHT3UjCgNNViT_CMuesF2nX1F716NC_Md5FW0Ke6JDH-66YdC8eeAm-C7c73XDmTwgoU95nVmDzAxL0o4rOPLXS95z5srAzl7LBE6nyO65UOhTSq-UHKyKwU-SfBs51XmkK_uFG7UZ3ahuIndwU7AgQGLDHcR_hJbQLuicQA02-eIKICP6iBQzEBThSVHVTw4AGefWeazssJSSWmr3eq_eQzlbBOSTD98F5j5ok5u6w" TargetMode="External"/><Relationship Id="rId706" Type="http://schemas.openxmlformats.org/officeDocument/2006/relationships/hyperlink" Target="https://www.contratos.gov.co/consultas/detalleProceso.do?numConstancia=22-4-13106609&amp;g-recaptcha-response=03AIIukzhhBtzjCHocgTfl5YK5KMqH8ZUYj2zmnIlspjSzIzmHsFCyxwh8MR8DxM1fJKJZO5zpXCQ0FDaR9k53CCYGMO-LMyjp1pGoGAw_otEnZy2m2OFZwKkj6FonOIHeRtZ5M2bn4U-gOZscFUcLptozoVgSz8e0xD9Eth4dg7STYps_wuB3zGJ8oJ3Fj1KMsc0wqE0Ea_fkM8Yl8g32RfdpcBUTL6vjxRh62wjNwMjTdDJbN2tDuke79C0qTqdZ_2VoxFFhu6UK25r_ZR2irMkPeoecK5_XxYx4Rpv6n-OSRUXLL9xI2BHrZSju2pmXWenr1yJ5aF4dDZ5kj6BTXX--ZTJtjUHrkB2973Nn-Q-tKhNTgVbomLCM51pTAFHgnNtDnMUSKqCICEwxfPcjWgTBkeoukWElLfakP62ZFNXsZ5tNnKGQhFmofCO4nom0NgFOubf_P7UTdKaUGcH49NeEIuTMn1zijz6fIRZHpgp-1fiHTuP9obhslAFcVXg3Q2CqodEkoYCH" TargetMode="External"/><Relationship Id="rId913" Type="http://schemas.openxmlformats.org/officeDocument/2006/relationships/hyperlink" Target="https://www.secop.gov.co/CO1BusinessLine/Tendering/BuyerWorkArea/Index?docUniqueIdentifier=CO1.BDOS.3196905&amp;prevCtxUrl=https%3a%2f%2fwww.secop.gov.co%2fCO1BusinessLine%2fTendering%2fBuyerDossierWorkspace%2fIndex%3fallWords2Search%3d1044-2022%26createDateFrom%3d19%2f03%2f2022+15%3a21%3a26%26createDateTo%3d19%2f09%2f2022+15%3a21%3a26%26filteringState%3d1%26sortingState%3dLastModifiedDESC%26showAdvancedSearch%3dFalse%26showAdvancedSearchFields%3dFalse%26folderCode%3dALL%26selectedDossier%3dCO1.BDOS.3196905%26selectedRequest%3dCO1.REQ.3282908%26&amp;prevCtxLbl=Procesos+de+la+Entidad+Estatal" TargetMode="External"/><Relationship Id="rId42" Type="http://schemas.openxmlformats.org/officeDocument/2006/relationships/hyperlink" Target="https://www.contratos.gov.co/consultas/detalleProceso.do?numConstancia=22-4-12896731&amp;g-recaptcha-response=03AIIukzgAzEJYol-s7NyMkSQ5CTscqXlawDYmjjU7MecDXQRFZhGoim2KPCdI8_BzKHWXV8avZbwNmQCF6JgzaxKLIySf0pakw3HCfv2MxU-djhfEXQA74YYhTvJxijLILHP9qzdmCV8LhfOys5Ex_fN2_Y-lwicD0ITgILESZKs0tlEDKg6qNrDzkyFBMj9UNmy0gjOk5rp3UJIPt1_UChNWUfVr-nvFcrsWoFyPuC5zL8IQixwJ25aJ5U1bKinlb_4FXCvoP2uf0pIY4ywZw6rrFehL6y29A9FKv3mr35e9Vx7Gb2i2GHLuhZGDazZ88Jg-SjnX7wsc_nPxDJ6YYKubmOWKbx7ENTp636w-ws25YczuO2FD1N-BWnfCKyLg_9xmz0NVokieR5L44E_NrX_4zNwnAk9NIH01BdIWDn7ND-WK_idJH7ymJUoWiYy389vAjwWkJL0LsiqHpcTnjj7PNMkOyB-0P7GMbloqJLoLfHsYs1UoGIRi0qxmy3cenadiU74o9lBw" TargetMode="External"/><Relationship Id="rId138" Type="http://schemas.openxmlformats.org/officeDocument/2006/relationships/hyperlink" Target="https://www.contratos.gov.co/consultas/detalleProceso.do?numConstancia=22-4-13009044&amp;g-recaptcha-response=03AIIukziCMIlLKBqiDPyvI6s7-jkTPKgv674BHpatExZip4bOT4Jrs1m_lBKDv9_O0qrrT9dylTIfFjazQuFF_lr9h-n6fVY4kRuZ9DBGrss6l6YN_dGrq6Ilcztb6HwTn6gAq-CXgshIAgpc58zw_ragEHWuXzQ3RFjHESI6rw-a7t7cYbwSFAxCmJTWBiIoY9UPAcA2hVd0AiVZ8keqEYptmKSmMQ32wgveIE8qZr0qUA5Y0epgYvp4hfJGySQUCr29a5Sd7iJ_uCwH9uR6FeauX5hzdYeTaTFLO4z7Ww7IFHm6jFveCKUuIwx-Hcyjia1Uw6vshtrKpvcwdLgVFiyePDSv_DrLJX4i1AmkEsUrMuYW0-mbve5OwgZY3dzCoYD4Tx4D3u2H5Dy3zXvTOjvOjq2kN0QQpdRyUKXooh_-t_7lqXGDvmKjyrzNOaeIvuj0sDnmyPZn3TxM9SZUElJdIWqmMQEzYq50H9x2_iFjttzvJWVT-aKFpscy1oGWxHb7S6Nhf1g1" TargetMode="External"/><Relationship Id="rId345" Type="http://schemas.openxmlformats.org/officeDocument/2006/relationships/hyperlink" Target="https://www.contratos.gov.co/consultas/detalleProceso.do?numConstancia=22-4-13154733&amp;g-recaptcha-response=03AIIukzhdRxLC_b2cg4mIWs6e8GuZKDtIxVAOyOwEhfexd1IcXRJtXPw7BdWGaj3sdL9eQO6GarjukHIwM8k-gBIckmLC0TZAURwAEsPw2wbqMsIgtBI62Wyhs5gF4Q-3Z28VH8-ubp6TGumemydvW__TCURoCIVRMLakY9CfsLknQaFTHpQXG8UUrUl3Jrt8OMCB3SooIEkd4QRmRBEA5aQT0lh8BG0dXgUiN-kUq4CkFwHJC6FbiJMm1j3UkyyAIxLgMMvQyYQioQzKu3I2Bnm_EZzo2WaxiFZ8w_hzlgW_GmgaXUMLCGPaWQwuHMSz-okw7oq5zyBw_eGR7hsu0slyDRI61HAthTizbeZlBUX86frtY15l0VXhFGgMO5GnJoXkKFX57FNTUg9HR_BC9ALOkt3Km25tGq0Xz3GjpXJXVC4rhEr1Aubljns4x8oISdE9kkKdRIIehwT5olO5D_aLkz0otGiodzoiualrsjRfe5Hqqn-c5irK4s9-tnZ15R-60IXxYKm2" TargetMode="External"/><Relationship Id="rId552" Type="http://schemas.openxmlformats.org/officeDocument/2006/relationships/hyperlink" Target="https://www.contratos.gov.co/consultas/detalleProceso.do?numConstancia=22-4-13275678&amp;g-recaptcha-response=03AIIukzimVN30LgymBUH_b1dFgwh-y4K8NXPqjjY3iAIYfw6vy9BS420G7KjH143x64DNNcCxxWdxwgiZ6qAtrm6gdIqvzdyAJWzEOhQ3E9jQKFXUw0DkEXenh9O-LaHwXGHB0LK_gbs1SzcfthFMW84INgp-NPrSiYCaeiDnKhgRPnDj6Ks5hkB42_4u_h1cxemXGb-hYMZo2ASb72kTUxsIdvI7nNokr9cmtm3TnzYJCh14chHdQ_F19WVGKg2mXBlz66KKLh3GJtQXmk4K1aIaLbO2RNI_jaH5dbzLqV-COuQ6wXk5jQ80A1fJWiZZB1rDkUNER3erYJygEVSFN3q3fl1W4YkRYQoJfLd8RYnhBGj6YkEI6_w5NSF-RFWUzHALN7vKp8D8ob2HcXdZEZdMWundODohWN4RpSDZLSl5P5ttR2KTeUhF3GQuxEBfM_MOeGKzbo4qKQy0J26bqk7ic6um9pwKD6jjioiGukE6Vn7lT-Hh5rqiILjwwFY1SXLJEYmHbxM-" TargetMode="External"/><Relationship Id="rId997" Type="http://schemas.openxmlformats.org/officeDocument/2006/relationships/hyperlink" Target="https://www.secop.gov.co/CO1BusinessLine/Tendering/BuyerWorkArea/Index?docUniqueIdentifier=CO1.BDOS.3235722" TargetMode="External"/><Relationship Id="rId1182" Type="http://schemas.openxmlformats.org/officeDocument/2006/relationships/hyperlink" Target="https://www.secop.gov.co/CO1BusinessLine/Tendering/BuyerWorkArea/Index?docUniqueIdentifier=CO1.BDOS.3293812" TargetMode="External"/><Relationship Id="rId191" Type="http://schemas.openxmlformats.org/officeDocument/2006/relationships/hyperlink" Target="https://www.contratos.gov.co/consultas/detalleProceso.do?numConstancia=22-4-13133178&amp;g-recaptcha-response=03AIIukzj0MSCzcL4sGCDMcEIKrpQv0wQEj3GHao-CwwHjYfzEOAHeuvsuL106_xVh_f4yjGNyVae5pbZQiWW8lDsGJcppVF4hvWmKe4ySKM2_p-jQY_Qq0CSQcgBUAZb0YYzIzoed8lLJcWxCkp2zcOG5MxAUopl7SjTYpExkbJ9qNowNSBskvDzlNG2vBJBKCAd44zS1eD1tf0g3NQ0NIQKQC8L_5ntmujaQY2Jg5h-wdvEqwjx946yLaUMGIqN_4v59qmb3WlvaFlZz7UPrRu_EeoXm1BwyiEmdr3pJPOLh4L1aEZr8vmDayACkc20a94YE5QEIHQIDX3FRoFZZwsWOspztzL6ZC4BdvkHtXMtmL4MdxkJrFOH7lM_2-qwEQ5iynQHKfZ1C3p5-Kiv-HouSTenB1uK8yFHP5Qj_tBKwz0uo6kR39Kwa-r0rJUQoQd6EHHYj2PdFOsgPW3C_FKUc5mE2e9eutj8_oy-Hh-Tpm76dzGlJsfCe1qH5bHJrj1AgTEb_zBSo" TargetMode="External"/><Relationship Id="rId205" Type="http://schemas.openxmlformats.org/officeDocument/2006/relationships/hyperlink" Target="https://www.contratos.gov.co/consultas/detalleProceso.do?numConstancia=22-4-13134551&amp;g-recaptcha-response=03AIIukzgHBPek1g7AONKcLqMF1A8Dy6wWH2BgWo2qyQHhexaALsu4qROZgXFfkZt3bbhlWPuCetzQsyqKIjbou7PTlfXqRSqRpareVEMWa54Usx75R2LUmmErTUq2q7W3JHZgWCjGBDQxVewnTlhwmRgdMUXxOSngdmH5ubjjDIxVBt3ZkoC-9U8XCuAGaHEZV-DHmHildDSgN8EY-G_nYP9JPse75n4RaLECKkWyglR5AJ_DDh-oRo8cVQtI-avFdt3K3gqMCEiwwolEjyU1icgj8D-3ds-YsBIfD4eC0CWrp6tkZX1rmrkmRzWW9XM2Okto3CbTRMtE354OBOPP31aFbaBuz5cJEk-Oy3r9KTkLVhdsRnlv73Rtou_udCO3p9NpJRh_V5CxCSE6quEYDgT0s9BHrg00Nw4VFPL5RsQNEOabiVFoeAnaGjQ5ZuJj6hoYd9Gsh7PUPguEiFMdMi0HtRdhHmAFy5XqgDPJ5e7hqij14liOCMCfMSLV7EF2SLytQ87FOTSu" TargetMode="External"/><Relationship Id="rId412" Type="http://schemas.openxmlformats.org/officeDocument/2006/relationships/hyperlink" Target="https://www.contratos.gov.co/consultas/detalleProceso.do?numConstancia=22-4-13270887&amp;g-recaptcha-response=03AIIukzhlGmYkpWayEqTyvjcAoRqr8B8F4qMHQEeLvSKZGLIPF8rsogJhw--vZT2ON2k5GOqZT3yeaAy2h2kth4KopGYcv_pizipKkoBMaLIWsLPCJMZhF0Dn7nQIs08JuYsFTLAzDHJ7RYrcblkQ1vxo_9DcZmniy71wd5t1xmlF1S8Woq9wuWxO123D5PSMNmFU2ajq8FfckobtvPdOgF-YGi4nZEZ7wjtbPvQeSfsPLuD2qziNFoAMB34O7HNBYXQc4unUedFEAIT7tMD-DloH2fFN7wM2ZPUd6TvMRQYVzx4rFo6G_Dqhz3CxMwQRk_rbF-qPxTvrmcdf9ru8aHOCoJ0FJdyQkq5ILKICI-lbA4U0NeOoK8PWDvO7bKxi-tqjcOqwuGlNyIYzXGhBuGMjVt_VUK46qYJ_ydhQs1WeCNk4Cwt2Z9xaquwTiQgKAOb9HVYn2oIQB77G6DHgxp7dxu3G7zKLTH7pLinIIcyZJO_a9rJMHGo7Kv6Qcz_87uoYOWCCor2SmmOsPVjXzepJrvrb2-iGJw" TargetMode="External"/><Relationship Id="rId857" Type="http://schemas.openxmlformats.org/officeDocument/2006/relationships/hyperlink" Target="https://www.secop.gov.co/CO1BusinessLine/Tendering/BuyerWorkArea/Index?docUniqueIdentifier=CO1.BDOS.3151463&amp;prevCtxUrl=https%3a%2f%2fwww.secop.gov.co%2fCO1BusinessLine%2fTendering%2fBuyerDossierWorkspace%2fIndex%3fallWords2Search%3d986-2022%26createDateFrom%3d19%2f03%2f2022+14%3a40%3a24%26createDateTo%3d19%2f09%2f2022+14%3a40%3a24%26filteringState%3d1%26sortingState%3dLastModifiedDESC%26showAdvancedSearch%3dFalse%26showAdvancedSearchFields%3dFalse%26folderCode%3dALL%26selectedDossier%3dCO1.BDOS.3151463%26selectedRequest%3dCO1.REQ.3237044%26&amp;prevCtxLbl=Procesos+de+la+Entidad+Estatal" TargetMode="External"/><Relationship Id="rId1042" Type="http://schemas.openxmlformats.org/officeDocument/2006/relationships/hyperlink" Target="https://www.secop.gov.co/CO1BusinessLine/Tendering/BuyerWorkArea/Index?docUniqueIdentifier=CO1.BDOS.3241185" TargetMode="External"/><Relationship Id="rId289" Type="http://schemas.openxmlformats.org/officeDocument/2006/relationships/hyperlink" Target="https://www.contratos.gov.co/consultas/detalleProceso.do?numConstancia=22-4-13148232&amp;g-recaptcha-response=03AIIukzhhx2ujH3nlR4FDsN0Z4-cc3s1EXtZCEE7pZ4B4R3GgGyp8CuaF82Wm5L_FWTqSapCB-biQQtcrUPLNYFbQ2sslpx2kKdHBs_9Mww3OE08A0rJHvzx1v7--u81baUJSQaQYZPZxWEP2EOcT9U98W6LPAms8N4aejNP7vt_kkKBD1XUDo3tIqM12xwPQtlw0uIr2F5S22FcAF0Z7tjC8Od8dc4NDB_dEphZV1zoB7lHcNDrG0iLC9jVxS6UergK3emU3o7cITTAwOwi3qxzt81VvNauHtpxWRnJw24CTsUw3nVKY7BoAJgtUWkPZjphY27WI_TVFPQCyza1DeHqi6w_IPBeh8wX6ZRGiXKRdAK__ndxETxx9bUNXbcZC7_nF7KwRVTnQ7nnA-6hDGAMTyEZXuuyQFXs-OBuu69S9sR4Z7pdo0fZEsi-Dt4Gk6yyrQJ7JKxMJ-MLoY-o8j3k9jfq8F5DAXNL6vHahjpXdUQejjcdRjBLX1XFD0L65wyfpqfT0n83T" TargetMode="External"/><Relationship Id="rId496" Type="http://schemas.openxmlformats.org/officeDocument/2006/relationships/hyperlink" Target="https://www.contratos.gov.co/consultas/detalleProceso.do?numConstancia=22-4-13272861&amp;g-recaptcha-response=03AIIukziom5ohLhvk0zEYAL2Xst76q3v1-fx2DEtAG9AhrHOorkr_CmvAJCatKvaqg2A9SfYB8MKPqz6w1xv76zU1zOduwJb78ISAlt9fC0q19LSfkxxHr_kKsFWVwrNsi8tumdJnvX6GOoMk5SsVz1N5gW1gNcUIamuOTgM8iTJd-bsNwDsCINxcQVTP9Gs0uMBmhdOV1fObX2cQsz2nz7RpqownJurAqld3FFn6s4bEWO9KwOQOwer7K-o2uVScJfGlHV7Y7h0WJNSQDBBDWASjqNcW0g-n9RS8SVyRz8sSrM6nJCeMQU--21YLZEkhxLVR-w15LymGb6Y862gtw8Y48l619cDOhJvbJIDFKw6IegbUsls1Ad2zktluk-eZPvKZobVaHABojcZJGptPbtC4TMCpOC531o57oqu23AK4uSd75i1S06wjpBZIemWGjVr4dqgYzUMY90Ja3_eKEwp0-Za3HLMkWxM5cWRgALNbBrAQ2DJW1fMfPeYgDGgQJq8lkL0G90Fk" TargetMode="External"/><Relationship Id="rId717" Type="http://schemas.openxmlformats.org/officeDocument/2006/relationships/hyperlink" Target="https://www.contratos.gov.co/consultas/detalleProceso.do?numConstancia=22-4-13108176&amp;g-recaptcha-response=03AIIukzj_pIIXXQ2fTk5ONHh-GPfiqS25jM1oQMnRmNeDnsdmT-0WlPAGRKAEnnTa4RiC_wFTF5EGeaupCS5Hb6NMK7UhZBTD3hjWnc9yXPo2wNJ6Aq_Aw1857ydMv80j2xAYmFg-pAjuJtPk--OAXdBPH3ZDyRmjOLr1kjFvx6NsGqspUeN5mtmA8KIAdPq3hNxgXpqKvK-UqKu6LeTc8rfXHUSc2njBJzpUfUco2h-g46YonYf7NSVhrQlQyxhrSacmZ5GipQFOuYSTlJa-GyFz3NrRXmDluKVp0W1paoN7VCK4vMpqrUSrkzsRpkOxuYtLhU0oXsuwG6n26y5ZJXaMabnCT6fPS23841FnJN8IpAQw6DL-2aaSVJsOWxtbc0Hb6S3YaJqS5zZwem1hciM4qawMWx7GvhpVAE0sWChMqalY2E6Dk1yAVUnMRPwN3u6RF_Ai5JhYyIruzTqDj4sMw5fdSulB_e-EME1hHSoOKes3L-lBDJx5baX-VQJTF626gRRr0wBO" TargetMode="External"/><Relationship Id="rId924" Type="http://schemas.openxmlformats.org/officeDocument/2006/relationships/hyperlink" Target="https://www.secop.gov.co/CO1BusinessLine/Tendering/BuyerWorkArea/Index?docUniqueIdentifier=CO1.BDOS.3197437&amp;prevCtxUrl=https%3a%2f%2fwww.secop.gov.co%2fCO1BusinessLine%2fTendering%2fBuyerDossierWorkspace%2fIndex%3fallWords2Search%3d1055-2022%26createDateFrom%3d19%2f03%2f2022+15%3a29%3a27%26createDateTo%3d19%2f09%2f2022+15%3a29%3a27%26filteringState%3d1%26sortingState%3dLastModifiedDESC%26showAdvancedSearch%3dFalse%26showAdvancedSearchFields%3dFalse%26folderCode%3dALL%26selectedDossier%3dCO1.BDOS.3197437%26selectedRequest%3dCO1.REQ.3283528%26&amp;prevCtxLbl=Procesos+de+la+Entidad+Estatal" TargetMode="External"/><Relationship Id="rId53" Type="http://schemas.openxmlformats.org/officeDocument/2006/relationships/hyperlink" Target="https://www.contratos.gov.co/consultas/detalleProceso.do?numConstancia=22-4-12909874&amp;g-recaptcha-response=03AIIukzjmuz5mandh6MYT0P74E3BdtLUGLwXfhgLo0vKyx-i5aAGVle8JzApVq5XmHXyDxkEKS9DzjZzlTCzjjjvgPic3mGTRvAZm73zfQUw977rCoQ6ck02wzMoX780HpkJ1Yl0RJKc-ted7HlRgDne3vLCkyJBJviObZ2j1i5Mp6CrrDb7LmgeYqbVF5FqTg1ilcxmYl0wt9GVTx629h3QXBdVe2jLeyvuMkis4IFQ9GEU7EwVI5O-9TefAvIH1z2UlYFaXDotR8--TbPc93408QbCAeMANuuH3RB-pQiZbwUsWNnwlaT4OwkVpKk8Qxux4ej6Nwz0XB6e-fxGLrGpWsGm0Mxdy_6SpLXitcps3nU55uW3pS2ckjLRhMclD_GBv9DB90VSXJRPvF2Dtxg3WdC4i9OMs_YY3ASXLXmUAuFAJT4VcRRL3tXNFK1waEZfyj6wmschokh2y7wKNTBTLhg94Pe2K60-uw5ioQISFr3j3k_sAG8k5_6QCutPHy1GtUKqVYOfn" TargetMode="External"/><Relationship Id="rId149" Type="http://schemas.openxmlformats.org/officeDocument/2006/relationships/hyperlink" Target="https://www.contratos.gov.co/consultas/detalleProceso.do?numConstancia=22-4-13009398&amp;g-recaptcha-response=03AIIukzgInDWyIhwFO2VmU-C3LiVSaT6xiB12UbIqiR7UxTvHaLklAS3HILjijSCZNPaVKR6bnjW1e5Ai6XzHa1Lvo4TyITTFpPRgZfRMrmNlEgdQUgCxwB9yaOPNws-0d7SNzYuuNXWB4eb_oXB3pM_uuPoVJXioh1VkM5MxMeh-hQPQDcHwrkFghAoaDdI4gQNkitJWryZ0sTqwhP9690Ieyt1AveJu1RcGhqe2oBBkA8L0PNwIpI1CMxqBPiv-hTvWhNbiZqRe5Qf6rTf7EhoW_KojxSLILlVJC09dKH4gcqUtTAdtzh_sFwVro_hZjionQDOu3mNcv2W1yZnmGg9KhZu92YPZPhjpa-WkFACq59rVool6ivfhkEcIRTInJfk7Imes1s4_NrI_9vaUbrCAFi0p3fwrToBvlGejg38jYqc72Zy6-E3w4ongCJOgmpTkHR1x9lT3sO_Qbo1duaCxb9gqU66tctcDO1rNsf6f0_go2hGkZI-yckH-xT4Skav3HaBt7JMb" TargetMode="External"/><Relationship Id="rId356" Type="http://schemas.openxmlformats.org/officeDocument/2006/relationships/hyperlink" Target="https://www.contratos.gov.co/consultas/detalleProceso.do?numConstancia=22-4-13156612&amp;g-recaptcha-response=03AIIukzh3L70sxspkpUY43mGQq5ss9pWZDhQaVDck-7JdjdhJKYTWiMovGgjkHESuM0mAs_KO6hkyAfZoWznXmWQsoOsCTbT7Keodi_O06N1uN1Ck1B6iDBSiI5Cd0NRTnbvHc3DLDde9ctbtBQFPDcR6CNFsSWem76vmSKGv2uoCJTmb6Ae52Nh3jt_FU0fbQBJAKUXT1LhdTcqhDRRig2haAI5a9SGW2_ZkasLedd3URGdIRECxWM3gLiBdWpBNyvyejNNAq_kzGzGMNU7ZHs0rKyKS61Diij_ywrlQ-xQuaKt816oKohi6WhgkgZnZK9XIm231M7UeY4dHXAtwJololv5oDQzF-K-A7nNDlE02r_F9t-PO-1qNuoIj3y0OxZm4WzElahkiIGMKpSUfWXFkdzAhCbup-lySnr7dWFquNHeeUknjpvBUVle2E-os8udnv6YbYizeUQK62h1eCnwLDQqFdCZexs8wWCA2r9g7ZXgMTKS2dCINb9aBPD16afrKsohMvNI7B1eq5i2djuT4kJwM5fxO_g" TargetMode="External"/><Relationship Id="rId563" Type="http://schemas.openxmlformats.org/officeDocument/2006/relationships/hyperlink" Target="https://www.contratos.gov.co/consultas/detalleProceso.do?numConstancia=22-4-13275431&amp;g-recaptcha-response=03AIIukzg_ZdOTEDvWEPyaKSDp5NgBc55_7crBAUiRT5du5EyczaWe69JTfR9JffFKdb5xt230DaHcPAKCXVE4fLDTVjjRwBN81TVeOgaMyv90XoG_ziTo1UhODk7jQ8AQTZaBsAW3mHfWTBdEkDoO3FtxVc2YqRXgHSpzFO7eS0iAuWUxoARObtNyglBmb01sAdcpORbDuOu9SyyQPpGKfTtrXTAvVdVF9je5wWf2WihB3D9IRoC2cNz4VY0S9vit4oGfvOC9sbsB4-V5TwunnuFLoZBfokYuV5waRRfBY1jSa9DgQ8br52So9h_4wbhjB_LP-98D8AqVtrGnvk3kz0aKIYSmx_t9UnacSyNtP5_Souqslc3QNxEWwgkVN_eqEhM04TZRORVrzEaQ3seICGsR7TPVyBW3QbHCR1fWoMDRWbGVUdrzZKXDTRLoHgssunQnvfiBOiTLvw5w5cpMvDvRZstlZ3-opaWb5fQcz8W_y8fO4Qc-zkVjOTbrHCzrUwba3GKrLISu" TargetMode="External"/><Relationship Id="rId770" Type="http://schemas.openxmlformats.org/officeDocument/2006/relationships/hyperlink" Target="https://www.contratos.gov.co/consultas/detalleProceso.do?numConstancia=22-4-13140824&amp;g-recaptcha-response=03AIIukzhpj1PFm_28lB1QsKNHP4ccee5M0J_8kt1P48eersxNuOk6SSNBTKPKIKGGMWG52qYt_5OEy4jeu9-8b8VSteNkT3lcWmtnY4huBlR-nOcexvVL8WAoE728ApTMSTeL8dktFifS6EWgSdmjuwVl4Z9LZ70AFOWc4f3nDIUQNQabynxBs_hIQxemtnNKOkDrqpeDxHZaG6_HugIQs6qKhOZfCqah2G6FhZ70uv3yoZR5XnnZ1qvwpEcuEOMSj4w4TkN14os-zk4tljkT5RxASRpUWCUJKqwmhCneVckVRUa0OFdC1lXzoMlWatoP_ZlQiFPoPMzi8lDA5Ymudvg1Wo7swqOVWUewilWGzb7LhVDbcSpX7e8T-J1LumJqbIBD20OTW3AC6wnOCdwWtZ9HX7NEsYObGoADHLaiQ2flg03qxTQg_ENRIejQJoIZNVVA7G53CSW60TC7prcfVU4y5TSDgNFhgKnPBFIZMt6MJh2FU3P8thAZfKy5IC2p3A1xhpDliY3rdOeKF5leJ-TDPWkYTo9Rwg" TargetMode="External"/><Relationship Id="rId1193" Type="http://schemas.openxmlformats.org/officeDocument/2006/relationships/hyperlink" Target="https://www.secop.gov.co/CO1BusinessLine/Tendering/BuyerWorkArea/Index?docUniqueIdentifier=CO1.BDOS.3294136" TargetMode="External"/><Relationship Id="rId1207" Type="http://schemas.openxmlformats.org/officeDocument/2006/relationships/hyperlink" Target="https://www.secop.gov.co/CO1BusinessLine/Tendering/BuyerWorkArea/Index?docUniqueIdentifier=CO1.BDOS.3296039" TargetMode="External"/><Relationship Id="rId216" Type="http://schemas.openxmlformats.org/officeDocument/2006/relationships/hyperlink" Target="https://www.contratos.gov.co/consultas/detalleProceso.do?numConstancia=22-4-13135643&amp;g-recaptcha-response=03AIIukzg1VmtSr4-ds9u2EoqbzAUVQP5qdv8OAF6kkyQDqVCcskW8P4muaTf7_OpO3N1aH2Ot2AweTaP9O9wuMPH9FXmKTA8eqTMg9_bu_vW2arcagO8l3NgYALqvhQ-X4gu-xqD0trfrumzkd9awxAfBfsniukLpWl2sXWemJTV5fD0iCzTXqRwmLEm76_y6Ex94-_kxbOtL6_4jbdn0_pEDCbP6FmykJ9064HPOCtvtC7YFHoMxqUCNVKh3DNqcAga-lHUXvGMGQH1AZQyLN2Oo3H88CE8H1AR3k0OQgiYo-bcUXO-eCT4VQsXlCmq0E7yrnb1LCdXErBs5vN9Pibrzz9Pu13Kj-KI3qApDMPx4gQU55iO2OqG8rKZap2dy89FO09mqAFD7Dlz02N_NQkOaAlSN1hFj0ucJa1JNdNI9cgAvC0igmcp5xl4QSHArVW1_uT0-JjJLLTX3zGqHWamk3Y2ulMspAjmkKKXhhckU3spnSl-ppG3rWdYl4dQ1-ZMCFqLnqNfb" TargetMode="External"/><Relationship Id="rId423" Type="http://schemas.openxmlformats.org/officeDocument/2006/relationships/hyperlink" Target="https://www.contratos.gov.co/consultas/detalleProceso.do?numConstancia=22-4-13271106&amp;g-recaptcha-response=03AIIukzjSq0kxaKRvGW-8opcnhUzkBzTQCBiv5UUV62gIE8N67ISPR2WcVM_jm3pTslst_jIfCWoOPPOnkOS3kMcqL82vZd8Q4qfjl34_Ben65SlnLppeKHzVGc772vV8E85PU-DY9iuAgVsRdRG_LZI4Cbn09U-0jIOC3vuXSRN0bIX5O7CgmuF9pWEZ1CjQbHuJLDawWWTYp9hn085qA-0ViJbRhCWgsnqRcz7vaDNfce9BGyaMyJeGFLf1_gafct1eogSMIlqswzKOFoZ3rV6itx_1Pv-ovnxDyZbk2YzI4h4idJuT6_dyOGR6jAlille8C35_m6mzjoQMMKV0KECPSv-3B2HqufHOovrNM6MYFUAIRz0FAa6WrP2bx79wun-J9PmLrGAZjrpIGww5ODp_zYtOHCSS1dfYMpD5p7K1oZB4Iqq8G966Syg7R6duRFJxDeNorCtrOhej7cqXE1kAP7P_xIVb-4pfLRrEQFWjL12e_767244" TargetMode="External"/><Relationship Id="rId868" Type="http://schemas.openxmlformats.org/officeDocument/2006/relationships/hyperlink" Target="https://www.secop.gov.co/CO1BusinessLine/Tendering/BuyerWorkArea/Index?docUniqueIdentifier=CO1.BDOS.3150711&amp;prevCtxUrl=https%3a%2f%2fwww.secop.gov.co%2fCO1BusinessLine%2fTendering%2fBuyerDossierWorkspace%2fIndex%3fallWords2Search%3d998-2022%26createDateFrom%3d19%2f03%2f2022+14%3a48%3a50%26createDateTo%3d19%2f09%2f2022+14%3a48%3a50%26filteringState%3d1%26sortingState%3dLastModifiedDESC%26showAdvancedSearch%3dFalse%26showAdvancedSearchFields%3dFalse%26folderCode%3dALL%26selectedDossier%3dCO1.BDOS.3150711%26selectedRequest%3dCO1.REQ.3236410%26&amp;prevCtxLbl=Procesos+de+la+Entidad+Estatal" TargetMode="External"/><Relationship Id="rId1053" Type="http://schemas.openxmlformats.org/officeDocument/2006/relationships/hyperlink" Target="https://www.secop.gov.co/CO1BusinessLine/Tendering/BuyerWorkArea/Index?docUniqueIdentifier=CO1.BDOS.3231107" TargetMode="External"/><Relationship Id="rId1260" Type="http://schemas.openxmlformats.org/officeDocument/2006/relationships/hyperlink" Target="https://www.secop.gov.co/CO1BusinessLine/Tendering/BuyerWorkArea/Index?docUniqueIdentifier=CO1.BDOS.3299784" TargetMode="External"/><Relationship Id="rId630" Type="http://schemas.openxmlformats.org/officeDocument/2006/relationships/hyperlink" Target="https://www.contratos.gov.co/consultas/detalleProceso.do?numConstancia=22-4-13082359&amp;g-recaptcha-response=03AIIukziYVcKntHsccTcyTmCT7rid1zNDA_X4JbrbXJ7Uauh8WjRyqvwejCny0PrpOxC3aNk3zAd2kHpjJrjMTwmlcfecLau69PLZK9ZIsFk9Gqr9Q0eQCYXpiMwJ7c4Nognklq9hA1YjvmrBgkAHhZEF85FilOKt8fdERj8OiMqAxTvw0-_N96IVszdRaYs6Dr4Q_YlyfugBwaacMFkq9YbF3HeCaQN0qu3Jxy0AEqbYVYiuP4dbDCqk18wKHrXbR0SHfT4BVfI4dLGHFDBkLgjBGgnqsD_CkfN58gSeYJUEX5EmtFA22BEvC7UZjmBqJr-wEpxuqDBBY1mLWyTTt2nvwdnmWHa0eWhh9rQ6Jht0s4Kj0keF0vAv3s010yGhuCBT99AEWzV91iaLTFCbuA_CbVx-MLX7SL7NYOr1ambQmhhv8QKPgzBBGT1HzGfcOTMhuZpFg3U-vn5M7TZCfE7Eq3RkUPBfchO0om-Db6l0mmhky9hSvZIb9bL2DqVEcXBdQn4lw70jVB8vLpiNVHFsyMMT3d8lCQ" TargetMode="External"/><Relationship Id="rId728" Type="http://schemas.openxmlformats.org/officeDocument/2006/relationships/hyperlink" Target="https://www.contratos.gov.co/consultas/detalleProceso.do?numConstancia=22-4-13107750&amp;g-recaptcha-response=03AIIukzhnnzLco4CSvcdAXtf3TXsby3I4RmldbcvVQXiPx3BLDV4_sfAZi0HmwZikNQUXkk0fMUH5q_bqcQGwlPhHBPOc3SRwcpOEqpBEsNUnSAphqTSegjzpB675aO3B1GIP-P1P6kdlHa81lz45N6RgXGguryDLhz1mspsLM5vv_rfmDn4VInEaJFtbNFBcIvcTX2xK2pn_aZeaP_LKI57W0kDubZWLghzfSpTzyV21_JMqPHI0qWt0xV8bpRmBxOb5Ujcjn6QGrUUrAUesHTpvt8iMpr9SwcoAjwOjUSVy-u-yJHGkCRayEc4JXf8_xf9UIXkGm3B-7-QLLObJfpjyfkBBOB-i-cWV409_k5MWrlar4hIO3-jIqwRbeGx3tNem-TXJ9T_vTLtWSn2HAXuHFtr6YJrtR8mV6rKBcYkl8GyGJiy33gdhDhnLX-ApK55HfxWZnQpBH6XGAEVyzJIFybhXx8o5NeP59WzQaCuRjvYphbyBcSVs53nKMTmnA-r6I6zlgFmC" TargetMode="External"/><Relationship Id="rId935" Type="http://schemas.openxmlformats.org/officeDocument/2006/relationships/hyperlink" Target="https://www.secop.gov.co/CO1BusinessLine/Tendering/BuyerWorkArea/Index?docUniqueIdentifier=CO1.BDOS.3197726" TargetMode="External"/><Relationship Id="rId64" Type="http://schemas.openxmlformats.org/officeDocument/2006/relationships/hyperlink" Target="https://www.contratos.gov.co/consultas/detalleProceso.do?numConstancia=22-4-12949843&amp;g-recaptcha-response=03AIIukzhy1JAjqzD6Yf3wAYMuQj6NjGBlL7C_edUfU3PXvvAKI24ofSYQ3T7zo9dMM2axLKOboIgN4Tn3kY535x6I7_s6ZJm5WBH_FDRB7BqAarVquOTQEl8Tio5DfB0lcuO_X-EmKCOURH3uv8V3EHJGaRhBBGigMOtHfjcBr9Vf3Pz6aUK7J2uqv5dLh1EaUvgZgi4guFpe-Qeb1zVCNzsfbbQsx0HThIcZgEBvrZfV0dQ7XT75xorTndweDDB_kZd5wddnX2pS2iAxW8GKMoMPYe6iWI4S3q79JhSgyrZGQE6x1gHGCIGibFz4apGqSxbk74mkMdw-pTS4jmQcYuHa0eTZVK2oNWr90UsDNW1tmUTv6c5LfSH_PwfSxFDQKjhQ7Cm2YtDxq9Zj2yPmpWhNzeAjN8wGsKpKHoWls95vJuZRacCIWbOS0T83WLEwtNwAeXjVJdFa4uUf8jGc7V0NCwee4d1kDlbHTR6WB6m0JwAuJiHEwS_3a3pdUY0uPaT4Nu8jvWX8" TargetMode="External"/><Relationship Id="rId367" Type="http://schemas.openxmlformats.org/officeDocument/2006/relationships/hyperlink" Target="https://www.contratos.gov.co/consultas/detalleProceso.do?numConstancia=22-4-13157172&amp;g-recaptcha-response=03AIIukzhbrvB3A-RIhmIHUkCj0PRTiryag4CuUrGx0ihclB5gOiwchQnpcqGRRvauQ317zippHGwhbDycsI670jB6qxdWklTnaDVD1j5aJQs0OaWJbWuCgYSiLWtS5e79NQHFurtx5Kd9qlYxls0TjgoVvbhEPMk8GioTG1j9lLMqE9qK85vYtrATsOs4_0-sR1yeGrEn2_uSa1itpAOD0VE4qDo_VJzsOms0jveTexjhru8KVs5j8_sUg8Z_yUCJeS65kja6ktv6tmpZZeRCkZV6A0VqtUuNlLpKVx_Gz1yWaiaY7oVFK49zBxlRNoMW3jxtjcgkYWJA3pAHCiThhAEWuE-c5tg2uG19rorC4-k2medr9Oa00sAmUXvOcV_PaXs0E89Z8VeMP9KVeAbIL3pJIfBOk4Wk_Zm3yGSncgigyS6hI444yIsDXcj0Urf1H-8z5zkSWQhTGB-6sXVOmLlJiOB68tLEo35XtpM3MPX_2WJFbOjRZ4gG7atoeEj0DPTFz-Ok8DRil7dzMNdtwo5wHDWgv10I-A" TargetMode="External"/><Relationship Id="rId574" Type="http://schemas.openxmlformats.org/officeDocument/2006/relationships/hyperlink" Target="https://www.contratos.gov.co/consultas/detalleProceso.do?numConstancia=22-4-13074911&amp;g-recaptcha-response=03AIIukzjWJfRqn5khqoscIzIYG-mqA3LGKZ_DoOF2r5YwuufglOQYz-lIBAzmYZsw0ZsI-mLx5eTvAeREFD6ksrOwCZhTrVx0XP7b7XZNYgCEP3_WWklMfNnCpmFBa9w8f1d8Z6vwYJ8VmpzJS-3q9kJlwp2DVTNmsRGG6wEC5rNfFXNH8JOadAvTXBSR6HjBQ5G03Fa2wngmPqCmXVfrZkcDDNDualLAms3uIpAkmwxNC0ccYjSOHQf3NGc8q81Gk-37SnWg2t7Ex4bcRpH7T3TweNDvHI0JubdKYVLE81ZhAP1DcXOEPEORiI17T4JmNHo_fOifHMph1s3wdHa6YE50-oyZwYlMRXLJS8PkndtrtMDm25dKCcBQQvXR-InkA4RZS8RDFi9gr7QVCKnCGFmGsV3GgScQmg3kdIjTHCyMOe2Xw8dzZp1rL5Qai-ESIJouqpnPqMEZK3BjhS9wuawUYAITTd2hQIRcrAs1eSdz6vq0y-pbmifhPEJBB5u3oBqOVz25b6BunFxhbNzBFlBp4y5YJ7LlLQ" TargetMode="External"/><Relationship Id="rId1120" Type="http://schemas.openxmlformats.org/officeDocument/2006/relationships/hyperlink" Target="https://www.secop.gov.co/CO1BusinessLine/Tendering/BuyerWorkArea/Index?docUniqueIdentifier=CO1.BDOS.3290037" TargetMode="External"/><Relationship Id="rId1218" Type="http://schemas.openxmlformats.org/officeDocument/2006/relationships/hyperlink" Target="https://www.secop.gov.co/CO1BusinessLine/Tendering/BuyerWorkArea/Index?docUniqueIdentifier=CO1.BDOS.3296328" TargetMode="External"/><Relationship Id="rId227" Type="http://schemas.openxmlformats.org/officeDocument/2006/relationships/hyperlink" Target="https://www.contratos.gov.co/consultas/detalleProceso.do?numConstancia=22-4-13137666&amp;g-recaptcha-response=03AIIukzjVsB3iZ3NShuRcDmXwcICaVJm0SMauhrEHB2shL361DhSVE-nioUpefu8spK1yZMptrntPx50szA222aoZNUm-JKNiCSLYgD49vIzVzEE8arPQ2TdoUQ7D050OKWolLcXPFru2sFx9wKjwpAV2lt8rGn4OIfDcGF6Y3UHlrYy6GXNxKY8rkQBPYxHINeXaPzcGuDxX_-vyQD_knZkhz25P93wdwvNMS28Tl-JX5IcFjyrJlmmhbBS2F1qnjwl2QlJnqWs8-L5QWAjdvmL9u-PVbkAMrRRIUFGm53kio2OXWzWEpVSnjT5Ro6ZDe9v2g-u889hLRfMR-TqkjTR-uFVUDgvzrVFXerQhWnFmIBNu7k6CPML0KYNrEAz8zeiW25EI0vvNy3JZsM11eFZIWM9MVoLy7Cdsg7uDzPdlkixzx53O7Ot3CUCNEA2XIC5n56QJODvyP30S3tSYF_wG1vl65icBIPqgcY0k1L2QmPynJKelEANWuy0NOBYWPS2zn0K_uFez" TargetMode="External"/><Relationship Id="rId781" Type="http://schemas.openxmlformats.org/officeDocument/2006/relationships/hyperlink" Target="https://www.contratos.gov.co/consultas/detalleProceso.do?numConstancia=22-4-13141349&amp;g-recaptcha-response=03AIIukzjc_h4lRHUEILZXed7ctm83D0xmr33i7S7UJvZsSNoGVXOQyuM1pzh1zi1f6mPJLe5ikzAm4yHLBjchFOVMvPw1I0aN5frjNWEW7gqJGLRMjfHZeJsR6i1J6kmBEis0SRMUS_QvENH3_wIGGOWIFA9rmtlV0APkI2Be-yw-MFkPG9Mrg7ifgs39J__m8WvSrtiN2EvtUMh4ALugQQjnzGYp2dtmsZd0N0CM6G0mVMzXKcEnUySXR53ktYWSz9HwEQVB3mkawkIzRgtZrPVcO6SAd_czIHZw0S7LacMLmNsn67MvbsGHz9oBwEVQMkSjAQpJHMGZxcHg7C7l3Irc6wo-TM7A32vrPURv0jeXZFNrxXSEhZhMc_lJJZiCOh8FezN1H7TaNcjR13o0fOG06rbAoY6-w1sA9i8AtAO-DBBIMbR6cSVyCnB4MPOb2az99wqWtM3RLHd51G7Q9Ktv93Ej_pDoUAYCE3s8L7W11dU3rxrSm_46U4B1utw5e6ujd5erxbfmDjPbHpfIep3Xit4IkNrZfA" TargetMode="External"/><Relationship Id="rId879" Type="http://schemas.openxmlformats.org/officeDocument/2006/relationships/hyperlink" Target="https://www.secop.gov.co/CO1BusinessLine/Tendering/BuyerWorkArea/Index?docUniqueIdentifier=CO1.BDOS.3172159&amp;prevCtxUrl=https%3a%2f%2fwww.secop.gov.co%2fCO1BusinessLine%2fTendering%2fBuyerDossierWorkspace%2fIndex%3fallWords2Search%3d1010-2022%26createDateFrom%3d19%2f03%2f2022+14%3a55%3a41%26createDateTo%3d19%2f09%2f2022+14%3a55%3a41%26filteringState%3d1%26sortingState%3dLastModifiedDESC%26showAdvancedSearch%3dFalse%26showAdvancedSearchFields%3dFalse%26folderCode%3dALL%26selectedDossier%3dCO1.BDOS.3172159%26selectedRequest%3dCO1.REQ.3258155%26&amp;prevCtxLbl=Procesos+de+la+Entidad+Estatal" TargetMode="External"/><Relationship Id="rId434" Type="http://schemas.openxmlformats.org/officeDocument/2006/relationships/hyperlink" Target="https://www.contratos.gov.co/consultas/detalleProceso.do?numConstancia=22-4-13271294&amp;g-recaptcha-response=03AIIukziU6eLQbOb_KpSQmQO_TSLyGbOzomqMYVG3_DZ8mGGbRnx1sS7K7vBbFB0tc1eeBibgmBVvDLqpXJ5OjCUoMycqrIVvmUD0jdAWd28G4Iicn3B6Bv7MprUu2rhQcjIw_IyYUpE5TLA0_MbZ_oN2yZiGM6UyK9YrJ3CpNlVR9b1906d07zh2gQVv9J-NqeS5iDg7jJyA_D2NPLYac1notwwcv1Bt_qHebuRRC0gTg7liJqJtcewJ0H9t0quzAswX1p77YMYHF_dc9jaNS0fMu7iz26XBCmenN3wjt8gCic1vKYZmViYRQHPwy3N8VbZhp7BiEeG_ctfqILeKGHgDcksLycMMWaiVPbPBNTdv5efH8uLBdGH7gUP8_5F2AC04ZFkBM-i6Ki1O485isgeDlv8B1_yQfmhbdZa0rizOhpkG6_mUcagsL-sHzigYpnj8mUfNXiiqz2DaA_e8xPrZT2zzL8cVx9Mofgq3IKqlFiYDGz3riyrmWznKYRTTEZPA0hYc081EGHGULEH48vFTQ2-smU-7Sg" TargetMode="External"/><Relationship Id="rId641" Type="http://schemas.openxmlformats.org/officeDocument/2006/relationships/hyperlink" Target="https://www.contratos.gov.co/consultas/detalleProceso.do?numConstancia=22-4-13099636&amp;g-recaptcha-response=03AIIukzi3ixbvpS7wBF_Bd6vGbUkQhl5zY5a2hZWMMsO8pcU9XSm-POlaefm1xWKgVc7LPhxv7uE0kAzp0SGJbEFK9xms5aJ3hE1oNTrY8IGWAQyxoCIdoPvXZ9DKIhz2NKZLz2HAmY3hepGrukd6nZFCArA8k_8ui-8u7K6_Sq4wXHzRTMHr4geAmhs9PSwweqyoCi-63-lE3vEbTE79NU0AMYKvHDTTOb6nY56EnAUegwpa3MY-jCy-uGQrJIHTm3xlTWzXWOjjU7BlArOPClq4qYueoBDtOPtYmwBG3-dSkaTmLfHLhe2ggDeuYZRqeDecLq4E0Xxcaw3M3cwbEs-ciD4KCHD8SySoJlDZPqk-W8JrrtPp20Vk2IbjkebxZOrt43KFuAGJBAc66RlVjp5HddRV942wOPaEadjIhrQ2SZdTNBYCYdydXZIEvsMDTs2uUPbz6tans8jPcpiKAINbZ8xOedA5O1A39XBb6Q78IC_Hl8wQMA0AbT1V2qvktG37RujDD8m4NXSylSPM2Ovqckv4EYVLYQ" TargetMode="External"/><Relationship Id="rId739" Type="http://schemas.openxmlformats.org/officeDocument/2006/relationships/hyperlink" Target="https://www.contratos.gov.co/consultas/detalleProceso.do?numConstancia=22-4-13113360&amp;g-recaptcha-response=03AIIukzi8g2Iuw6SB3Dswtoi42Gg_AynZ6GC6aGZrVdl4u0eyoyt88-pmFfWsVZ5A7LPCCL6mqlhcv8x0QXPLfUN_Q6o23m1A4EWq5StOebLifG1u7oI3xIWEVM1Y0lATyGul2y2qhM7KIt87iUilKgzjhMxrzbl7uyRX4Oim-mVgQUmdSAiwMCwJHxWoNl5Bjelmw95nkeTSeY1LXqoKS2Gene3lVhS7hNKbQ8AuSiQpDiqbCtwwB-U-1M2HJjnbwpZQ0MzK4MPcQspCw-eo58jZ_Ewl3C79ez8TWVAR1vpaYZBAvru_vCPo_gbzgn6wBPBm_FCrVJy_sH_o2RGt-XKz7a8oefXepoST6VNHQoSrrITSQHaZkHtNf-QabGKqvsi_TGmrCLz2PO84s6cglBzToFx2cYf1GxAKWkwsYbPsRdQ2_RCsrl1CYz5aJKKKiL3aER65Ly6HaKEwo_f0n_Vk3E3lay9WmopQ6zBo6Ai0eAPHNectqISF4bloxZFP9dgq-Lh9I3vFnEvuHuOCtA_Jt4RIB_4-GQ" TargetMode="External"/><Relationship Id="rId1064" Type="http://schemas.openxmlformats.org/officeDocument/2006/relationships/hyperlink" Target="https://www.secop.gov.co/CO1BusinessLine/Tendering/BuyerWorkArea/Index?docUniqueIdentifier=CO1.BDOS.3234454" TargetMode="External"/><Relationship Id="rId1271" Type="http://schemas.openxmlformats.org/officeDocument/2006/relationships/hyperlink" Target="https://www.secop.gov.co/CO1BusinessLine/Tendering/BuyerWorkArea/Index?docUniqueIdentifier=CO1.BDOS.3301134" TargetMode="External"/><Relationship Id="rId280" Type="http://schemas.openxmlformats.org/officeDocument/2006/relationships/hyperlink" Target="https://www.contratos.gov.co/consultas/detalleProceso.do?numConstancia=22-4-13147947&amp;g-recaptcha-response=03AIIukzjTJL5suKVPMGbTzwf2m4tfX8vpJqRWJEKs0dxcyI3bid13V3RN5BzOnyywTLeDjoFVOJ2iJvSnWmGmQJJB7dORdUbeR-130bVY1oPmAo2L7_wGLAkwJHyNxJhM6jM4G8kP2nF86oQ4N7e0x7xkSWeBcvp6IDK6n6AsdMqfS5-JhmzYhOFCQjfJfsKr6y3_lTInpe9uABk8loryj45pbwUdKYxBgSJpKi4igvc2qcERCa5PGN7BZG0PLoGwAg81OLwpHH6FpNX-ikragHSpUU3GFqj3fQmIGVk8ourHBz0b99IEMF_r9MV5n725PG-6ttnUCVoeoWMireKkgjfXzb7AdzUTgZ67gRyVFktKj3pi71DtxgGfI024jjJpx1cP-fqvtiqfqcennkajmJa6XJAbwZhdmNuHf0c7gCwMovehklpDGIN39sdkHpVJptPK81M2f9m55kQHylEcdZbGKHZlH8jlNYGYv1okYcgA2XAYIz0IsopElSuIdG8R_TL2WPYdtq5v" TargetMode="External"/><Relationship Id="rId501" Type="http://schemas.openxmlformats.org/officeDocument/2006/relationships/hyperlink" Target="https://www.contratos.gov.co/consultas/detalleProceso.do?numConstancia=22-4-13272988&amp;g-recaptcha-response=03AIIukzjbFwwjICoFejx0qPcA_7yjUaeWceH__1KEa5pSA2cUkWjMXxeWCJ-8l5qs1R-7XNxtBjqHeEsUWYZ8THWComanjiHda2VzYAEINi5XRYVtvR6TGRoOUUz5ruw3ffXHxT1bxZLTOnXgBAsfoEebS2vrg0lgFt1oGS0SdodqNO2zzAi2ipvf06DChsPF7oKgcpKkJ95yOqx_qCK07Sn-rM9TCxr-ekWMAUaAIpYLfIoRjI1csvwS35gorGtR21NRmnWY-TkPIWuEPxmwv8crUlXWDA5MBtLnHYckF6jlxpfWtTexqJXPQVCFCj3lGL0V8vQmtKG9C7oBNlgb42AfudcqKkSV6h-596AGVMQ_oY0FauZb_aw3W8ix3AxByTGm9GTnkXRtReAQ4XNyCpvOCsxeuo4BK6XfDcjbFlBXpJ_yToSEcQz2S5W2bCw2g9m21V2tlvKlVeinEq0DUiL3MkpmJLLbDha_RewlXUmDcT25MPrgE9hvtYQarNsOYd9aXddFKqpRjvWiX8rPZzoqeJu7OrtdRg" TargetMode="External"/><Relationship Id="rId946" Type="http://schemas.openxmlformats.org/officeDocument/2006/relationships/hyperlink" Target="https://www.secop.gov.co/CO1BusinessLine/Tendering/BuyerWorkArea/Index?docUniqueIdentifier=CO1.BDOS.3198977" TargetMode="External"/><Relationship Id="rId1131" Type="http://schemas.openxmlformats.org/officeDocument/2006/relationships/hyperlink" Target="https://www.secop.gov.co/CO1BusinessLine/Tendering/BuyerWorkArea/Index?docUniqueIdentifier=CO1.BDOS.3290167" TargetMode="External"/><Relationship Id="rId1229" Type="http://schemas.openxmlformats.org/officeDocument/2006/relationships/hyperlink" Target="https://www.secop.gov.co/CO1BusinessLine/Tendering/BuyerWorkArea/Index?docUniqueIdentifier=CO1.BDOS.3296365" TargetMode="External"/><Relationship Id="rId75" Type="http://schemas.openxmlformats.org/officeDocument/2006/relationships/hyperlink" Target="https://www.contratos.gov.co/consultas/detalleProceso.do?numConstancia=22-4-13030814&amp;g-recaptcha-response=03AIIukzgQv_CWqDy7AzhBZGg3wLKWV5lwm8jyd_vmB8YFtd2jEQABacm3OQGjiawQDGgPxAZ29zob4XWs775_2ndyG3tCMfHG0wZIYjeqaMQ9p2YhOecACdiZowSSaWgNhBWw9kSbQZYRZbH2g9skRNnGHexJ3V9g-cBhG2McsC98Ift2KpHbro9OLVz7MxK6VMyLB4LYhAhC1aqf5NsIlKT9t6nEYBPXl_NVsli0z4LPZ5UpCVJp1fcJ0VdeBpAoFl8SP8R3-XTRiDwr0pGbSpVAC49tm8Piho2zx5BLh-gFLSfWr3U2jjdvWDi0kjelQz-pBxxZLAwxabL_t84DWYJa6eRCL48-84he20zqrO79MSmGlXGH_-iuprplYPS_x_TIa6AhVCBNF1YOzwPoxJ_LMNcxeqerTbgTuAruheq0brFynfvpftiCEZZYOzCZUv8cJoawLAdxDQ5I77TbePA-WOZVx0_k3hOuWTuAYtS6XvHo1FQ6aRUPGdsEBfGJklzg40T0ncZl" TargetMode="External"/><Relationship Id="rId140" Type="http://schemas.openxmlformats.org/officeDocument/2006/relationships/hyperlink" Target="https://www.contratos.gov.co/consultas/detalleProceso.do?numConstancia=22-4-13037742&amp;g-recaptcha-response=03AIIukzj3rEAn5v_htjj1c6XnCTV5rX7tLVHQTO_CEp8Zq9j0QolX4peTua2slfotOaYvfviRFr5Dhu7XJ4CxmEks8hzLyvGWKo3Xbn81CB8AtCadIEvOafQzQCu04jLGgZKaL7-9tCNoVZiNigRkGJz-6d3_34FNCt-zpsQ_nJYKjcaY5qxTlWT5qKWNQiQUQ0EWwuYDbmEZzKHlS0JK9lqJvR5UxscY15Bqy6689rpYCxVZtAKt0GxeXpO558ikr34AUljlhNaUnOojBIq1WNk8lBLVFro1tsTxBtmncW0sVNQB5aZf5sYKrS0uH9mcWI35JGi5FA2NShyPXoeOEbK4QH-NHQWTU6BxxDMrlavsLPUjS9AZtwBOR3ExIbHwSw11VKk9ui5Ih9GF2QYjsohdguDlqoc4py97P_x50rIk6AHXVSzBaQikDUVdKJlILEmzDaQyEwunIc9RAq0mMvbjJkCAOHYYpA15lF4yzV_3CoDdmwl8m_QSpeT9jwzCqelcFGCGR01D" TargetMode="External"/><Relationship Id="rId378" Type="http://schemas.openxmlformats.org/officeDocument/2006/relationships/hyperlink" Target="https://www.contratos.gov.co/consultas/detalleProceso.do?numConstancia=22-4-13158066&amp;g-recaptcha-response=03AIIukzjKrOi5JAgL8nm7ArVN5aXpYXQ3swZsfaqRi6-kt01cqajUDy1QDUBighsW2Ov458xJB9uKSRvIiIrw_KlSQC_g8PMKByw5fMz-_1EXBj1qa7HX0X2ln1JgAmlzGeKRtOUak16w4i4Yrhgk0HSwrVtiDO-zo0Bkk0BSBDdufmSm0Ge_ZDc6lFnsQGa8DVSKjrVnDV4fq4MYlwDnZlGEpYqArcsdv5BUZiWkxHaNwCn8N5T1JlH8MHYyL3nTRmYO6SI4N2RDPhhk4pX1suUmyu5Ogo1pkWYsE7qbzzJCyiebMmYgXBkl8Mng2T35P3BVTD1zzfPhWLz6pXgDrd2b2Dfs8IC8yvQMGNTmFowlIn4G30Mq3S8c6eOAKsWRw1FHA6oMe28AFVPIed6B19PR09KBkHuqlrYKB4pjssMQVfGumVJMHAPDwkbPdJJSzM28QMILX4he0LfEVDPGd8ORUikRoxucUu2h76YVpE8hm9enSROoDpah3CuBWm12cMXUahV50rs9vQbtRTwC_QyHp_-R-h8ZZQ" TargetMode="External"/><Relationship Id="rId585" Type="http://schemas.openxmlformats.org/officeDocument/2006/relationships/hyperlink" Target="https://www.contratos.gov.co/consultas/detalleProceso.do?numConstancia=22-4-13039035&amp;g-recaptcha-response=03AIIukzhFzf95FsamHWGAP0opTgENiEGk0zBrBgbMjJmGVE5bgx6t1UGc-bU6pNmj8CZvmQGszWBm1MG3cVoD3FrzZpuraGTxrb0CX8l6y2Fy14n6sNTrzULcicBtokid3CKNT-A92-4i_lOhy-k1xW9YQ3nHY8PGEecajUGsFlvobVG7EmpcbIoYV1m9IUaBOOC2cecBFP-0j0Nm01atZ_KXuoH0Qvkg305N3Bq_E0TH_KbPewRlG10zUn_GmIxfo9QhQC6ccUWjoQjSVKL-kFWUrB-QJeuPi865cnQh3Q3E3KsZgdHkaH9GRV2lSobFGQHAn4SlgB0XicyjkKSLFVo9QAViJraFmS44h0BJhccEB8eRF6NEW0G6FrRKiiLpt5kcu8B-Gmd32GWk5UcMGhbOrSSAwcgik3KJBrabfk_vI1Hd0Y3ewJIYIDFDwbVWoP0M8ra4o_B5aPQMTpMYew2QYwbqlvmLADXMnpvUrjAQKgjQqgIUvzrOo5Mg-UX3yb6sVYJ4uLQSH-Cc8pj-W-hIvNzCAgcKtg" TargetMode="External"/><Relationship Id="rId792" Type="http://schemas.openxmlformats.org/officeDocument/2006/relationships/hyperlink" Target="https://www.contratos.gov.co/consultas/detalleProceso.do?numConstancia=22-4-13141760&amp;g-recaptcha-response=03AIIukzgH8QXGX5faIdjTEA6w3Y83PZpMpFMaFsCXwa3T_tIXfrAzGGIUw7JER75ibaCXRlKGZLmVVOzVco2x8BwDxT6uBMc_2tI_xkbxdgANrFRJYo4c84cNTxrkZpRVMjLLnDblvwV07A7z4WOXO5tepmTorHISplyezhvvDy4YYuAVy1n_irWr-AhH-4kGtHEljXqC-CwIqyWQYttpg1pNmTcZbAr9-uvZ6Eb4I7KwRfx-k0mUG_tC1t7oCAJtlOZ7iBtCj2KfVeOqMmcCoyPQwHmwJoh57OsEoWWfI4Z6nXeVrj5s_Xps5wNItT8WZ4rPQnLEPGQhI4Dju42_YbINIbovDJqYa13gClCq-pMfZiUtqNWh_HgE65aaWvi7HcZJ7xixmyDYsfVR0YXSVgntJ-xgT2PYVU7SPtwbxoIHsaQQWDU_E0QaefLPt-QrjpTtC4Nu9M1z93kmuMgqCXOV_2xYsywXvBYrW0B93mJgGk0RgsAMiSNOPHJMguOZ5Hterphuq2QC8YHfPsL_jyelJj0tQzc7Ig" TargetMode="External"/><Relationship Id="rId806" Type="http://schemas.openxmlformats.org/officeDocument/2006/relationships/hyperlink" Target="https://www.contratos.gov.co/consultas/detalleProceso.do?numConstancia=22-4-13142099&amp;g-recaptcha-response=03AIIukziibjmHCHWAFfaenaIjl4HNhSXnT8HCtkJ0gdCS_-87mJmKsRouhLMaDcGTcXCSxt91US7EL2AwphCyMpEhWH6yLV04VwvqkwHCMGQMiKJy3GG8sqzW2b-p4mv1A67h7PuIgyKfc-nhJ5P625B9AFVKEAt2dZc75HTSHMYaHK1wQKMTUOfPndeZNQeuICVwRZCknff7Jpx9ER6uqbu0BtJNW1McVERbkT93eD5p0iYOeVfSouYw3I7blZCgpLCMS-S6a5OsHEQn2dlmbG68gZ-QY7db643DFlLtXBAuRtJRh8j9ZFGITyn2oFg1uKY8f2iCiRMFW8YipRWC0HrT3HTOr-5Uk4kE2Vzlm8exe8Bh1r_eca5OSVhl3peDJ6Ka6-qEIKrEXPpmwuqjp-UMydcB-qjBNNWK_UkGlHtxJr6kmDMerSQu5OVH0BBx9gzciAn-jDu2xYWse0hzqGOtsKsvl0yeqQUNP-fgSqNdsFTPpR3Bu7yK7YAgTHwE3o6XPEEuVhX8UKa6TVx0ZlcygLslLVJ9EQ" TargetMode="External"/><Relationship Id="rId6" Type="http://schemas.openxmlformats.org/officeDocument/2006/relationships/hyperlink" Target="https://www.contratos.gov.co/consultas/detalleProceso.do?numConstancia=22-4-12833037&amp;g-recaptcha-response=03AIIukzgzm4tgcUu8WQx1kXpXtR4qS2KXazbppVhqY3097FlKXbYYnKwV6gtk9iDQs400IMGj0bo49tCDv8xIWOHusGEP23AH7sNIJdVps0QeOwY_YBexVzo6a3QF40jIm_f-Ve7Z2OxU_z1DElBgx5gtOhNYs80HA2wlPFORn38ZM8B2rkuyrudqSyHFc8tjnDt4c7cJuTE2emExGDg1Wc8yTpVmKxEh_tN3U-HCaW5ZIRwm7dIzxiywDC-v8D-ag2ZOamdqKBGa4AWSy2sz2Z30O8HPIJY8s7EACMsoo5WJPR68EDeX3G4U4DBgpLe7Nak9qA6-TKesoDR68QzkyvZGKJoPnt0_u1GuUXdprJsUTqFuhVKqAHA1ocMoXWoOzOYX_ipaYl1D3dVhL2olC9XlQHxm7ufa3chZGyjmk8g_LxSxD7wp-h7JvKPJ5IntK9_agI7Flxha1dlcsUxH31d9VSnk5VOr9Pprs01TsovdPklKCZRuX4wWlstf_vF6ojEKuVk9muGK" TargetMode="External"/><Relationship Id="rId238" Type="http://schemas.openxmlformats.org/officeDocument/2006/relationships/hyperlink" Target="https://www.contratos.gov.co/consultas/detalleProceso.do?numConstancia=22-4-13138086&amp;g-recaptcha-response=03AIIukzgwt0NNHpBq1GjdzOcPSpxzgVyChbUT0-yVxO5Xykm1UTLZnBZOA85B7x4u3SHy_EbTPuBR3wjCLPCtfHu8EdB3wQ5_5H01Dm49A0cnHXwoYxPnxnqRgVQcYQakYSOcJPulXYNTMXTQalybP6TttJkNmQmA4Q0ThReP-8l57TfuoGGPLqYwoNpcJPIzPoB_GCPemSmULVo_vGm8m5l-HpAmsbs6cIN3FPNJokWxbJykaXi2pFY6mEaBzLlANraNXaOD0u72lpJ7u8xSby0u_Rnl1FirCRvbCjAEM-ccvBmPs2ck9Uy-vJ3T75msC_IG7f9mcoJMijyYggpP6J7AqZwe4xcWOF0miCOBhhZa26asLyh0tj1sNurkqm8uo1_SufTLSHh0ZrnqSyUew6MWrUsA9Xa_CJHZa5lGkScWSyZAm9vOP1DLLwj3Q8T61gDtvRjgQoYGAM6oP3-2-ludBDzr6eIjNO-MyHf7f03xzwrQpZQRKeWCt6Wl58tfk5TiFupVECqq" TargetMode="External"/><Relationship Id="rId445" Type="http://schemas.openxmlformats.org/officeDocument/2006/relationships/hyperlink" Target="https://www.contratos.gov.co/consultas/detalleProceso.do?numConstancia=22-4-13275753&amp;g-recaptcha-response=03AIIukzhM1NhBbU6Be4STV8xZlNmj8JwbxqEdRFogwwcPT4OOzKZ0MDowZR2kQDE1fpH4z__BKqZu0b1C2cog8brTa30IXDWXIcSPpb8iFbHcdf3WvDqB6iYL1cAtT9r4YjDPDBkExx_nO0alLFk16iIonWy-nf9YqX94gZaeLlWcNI2w4851QWdtGCTwoZPrn6ZQKu6dxhZhF_3vTqJnQ3zlOJZyCVDuUx8gq4Tg-0LcHp1jvaPA8fZJDYfLgKYXuZ99lwnaltiMXeXkn9ay_nk9_yKExuxwx-E6pIE3lBFBHr3AidbgmiWhVYAihin6JEhnWQ5tFQGYs8L1hMcLUR2FDdJPb48fBqjJUjLYQKIjbaI6pT7fRJuAuNilLSuNMfvhkeJjw1ry90_1v1Wi-Z84s95e0cKeVfwkca5JjheXUfoX5qz1SkX7Tayu_9W2WWlETXy2s2Ccab9PTyLoOubzlbCN4nyQ-56wGgjNFqPB9PPatjql1mMAMY5J7Gi0CGYZ0j5itcTWkN9w4kfqE8KaGRGGQ0GC7w" TargetMode="External"/><Relationship Id="rId652" Type="http://schemas.openxmlformats.org/officeDocument/2006/relationships/hyperlink" Target="https://www.contratos.gov.co/consultas/detalleProceso.do?numConstancia=22-4-13096994&amp;g-recaptcha-response=03AIIukzg8AGKAZh58c6hZ-gHkmYWWGGxnK5jDq6C8DuVyFtnO7X7FgWOq-9Xu66fNgaRSfoi53Mzg9C1tKMoI7d3l_apb-Squ_0US-m7DxO9A6esqweZ7okOK8szuobF78ttfJ2lCgjXnISnLybUjqN9WQOqZRd21nSlcCotyz-Eun8G17hgk-gkLZwWbu1Y8HIxoRMawi0FIR9sp9CX84lXoNMXCGFsMVpIhcs3JmG0CeD706eCdXsYzHXlFIwnWn0ZQyVT59cexyJyYyoNVK3GkM9kASsDGTfQ0Tcena1I7jm6CjXHgDlqmFln9tIoxfKFJAXIHeWGHMDPLmsf_X2u_vdpfB6Ry3f8-OAapzTaPvU_oNVS-eR02lq5Lu6RgSZsRYe2clSPD2_qhhNPQy_ADpfXpeIcNOTL5S2kPTu0ZyzXM0Nakbywtl86M8u4yg1_b3eK7bdyNumOm1mLAjwyFFgAkJHHSTQD8AWSYuWXnJEZf8evZntfppP7HA_r_ME848JF8B4dpYWjWYfAxWzJS3Q8FZsbUNA" TargetMode="External"/><Relationship Id="rId1075" Type="http://schemas.openxmlformats.org/officeDocument/2006/relationships/hyperlink" Target="https://www.secop.gov.co/CO1BusinessLine/Tendering/BuyerWorkArea/Index?docUniqueIdentifier=CO1.BDOS.3233658" TargetMode="External"/><Relationship Id="rId1282" Type="http://schemas.openxmlformats.org/officeDocument/2006/relationships/hyperlink" Target="https://siaobserva.auditoria.gov.co/cto_resumen.aspx?idc=6940522" TargetMode="External"/><Relationship Id="rId291" Type="http://schemas.openxmlformats.org/officeDocument/2006/relationships/hyperlink" Target="https://www.contratos.gov.co/consultas/detalleProceso.do?numConstancia=22-4-13148294&amp;g-recaptcha-response=03AIIukziUoLHT3zdGgPGyPw8i9HQXZcnIOtj_4RXlf0Z2tt-3GQW9prplgi1b-W8QgckJ2OgLOlx-yrgejQ3Bi2o-ZGOBMVZkuaWq7vTyOCVH6n3x2HT8RjAe5X2ajmBaNO4h_OyLlxB6py_cr7NjF4tPFDpJCkQkKz1vbvDG66ZPrRUpfEnD7K21bKN0lx3m54-Rqzhw7JAKJmD766nrRBaWxM6UWiG9ue0BRlAGrWNb8_e6ErFz6caqQwTvuJ_-75xT3iVDiZiNFKLAIIXrUM0VJ5lWnfNps2V9ityTySI1lkOlf0AA0_6qJ-3-zhDlvoc9J6fPlKMUEpqMfw57D4a7tHd3aXvErm1SdPElTU1j6NCKcwuJoXUIDrOWsvE3RFtsqE1XZqoH9rvxcuuDTGOvdN0oxpGQBKx4jSoNQ9AcSbnHyTPu3HGQuOoyGX4Gx8LtUEvo2fTDGXcyNNlP7fO63N6codMA39mpcZP6a1O0gaGIn3hEpxpQN2IqXe5_OgyxxxmV49lq" TargetMode="External"/><Relationship Id="rId305" Type="http://schemas.openxmlformats.org/officeDocument/2006/relationships/hyperlink" Target="https://www.contratos.gov.co/consultas/detalleProceso.do?numConstancia=22-4-13148606&amp;g-recaptcha-response=03AIIukzjfjHFbULrdvx2yaGeBBCZpljxEc_fxYiFzqodfA-_FocIIoToSGW2j-_KMv0e2sf0zdBm4YfKjfDTza4_fuZqH4DKB2nsBVbZQ8KkEjV8omR0QIUJi_7c3kPXNfuCw59FHHTyw6EvZ9LPWmck4LCL1kDEOLUVHNBfXUMQJGIcDfpFcSFPK3-ns5nvXx0dhHG9FFlMl95Ndgiz1yBoMhJQOqyELtHbrgeZQ5HEwBW5Y7rtYBU8PMShLk5Kp9rrG7Wi8ei1kleLnRjGLYIH_9n4fWFJGww5lWveI_Q2A9wwvagaegDnxs0QlFLp1qHKKb0T0yV3i2ahNBO3esIlfZOVqb4vdA3ugkCAwLpKCBJTxjCypDPrmYeDQXSjtAqqj8FJuIgQ33JyA_zqqZRfBmFXlTvDxgCG17rVtbWR_HYJvR4X7p6185LOcm76Kpd349rm62h6Pmz4AzA2sJX1sdohXkGKBHiWgJigNf_O-aKZQ4hXI7-M_0go832rEBfpbmme357Yn" TargetMode="External"/><Relationship Id="rId512" Type="http://schemas.openxmlformats.org/officeDocument/2006/relationships/hyperlink" Target="https://www.contratos.gov.co/consultas/detalleProceso.do?numConstancia=22-4-13275820&amp;g-recaptcha-response=03AIIukzgs1ad895S0ExDzkcPh9_V6aJG_jVEy3A7DpaOq38wV0oAklBd2UL4tSqB0Y5iVAdd51b6iUM3aUBq0K2M3Ic5BxtwPMJeY4JEvLjy3Q7IX_nLjx-0CksSbtu5sx2ZWWlgCuMF-l_oxDPb3H5YqdCQdx_08NPPxKnDu_j36NQ0NwYxQorcrY1vDqB7U4ByyvD_noS5XlbTnszkzuUdxJYsPz7rfPQ9c_UbfieWdA_GvJUiPSgnZJHhPwWt0HGCo4MyLO3lsCe9CK2zrKkoqoX-x9addXi1Hoo6nk7NVMdB3OxwXgihi86cCChRGS-xglbJ48oNJjfWJODRaOxmTGaX5l7HmgzVIhKFIqsaCzSEJ_lmMFMPDFxdOEBT3xmy_oH_ODgrj5FByiP8Eh1X-iTNBLubeAqn4kbMggBm6PF45ptXLlf-PqmIc2VbJS6vkKIBp5VPnWVa9CIVCrSJQ5NhqfEBZ7lPzqBL4SSwmG44F7cvko_YFg2ysaeLCCP0vRV26qs9gBHoyoW66ryeNG85p4BLHOQ" TargetMode="External"/><Relationship Id="rId957" Type="http://schemas.openxmlformats.org/officeDocument/2006/relationships/hyperlink" Target="https://www.secop.gov.co/CO1BusinessLine/Tendering/BuyerWorkArea/Index?docUniqueIdentifier=CO1.BDOS.3198991" TargetMode="External"/><Relationship Id="rId1142" Type="http://schemas.openxmlformats.org/officeDocument/2006/relationships/hyperlink" Target="https://www.secop.gov.co/CO1BusinessLine/Tendering/BuyerWorkArea/Index?docUniqueIdentifier=CO1.BDOS.3289973" TargetMode="External"/><Relationship Id="rId86" Type="http://schemas.openxmlformats.org/officeDocument/2006/relationships/hyperlink" Target="https://www.contratos.gov.co/consultas/detalleProceso.do?numConstancia=22-4-13006592&amp;g-recaptcha-response=03AIIukzhd5ipdogtTQseO7EMsdg_QEWzmvXqfrRWne5IvE_ZOOLZfpeFouIc4nr8wH1NYMVLysDhgFBbsSMvByTrlKYdyRv3plw0V4vq3XtfVUbErmCtacCQQTcWoZlR063hDWFgkUgPy67a_Of9JuOuaX9II5zAUYc1tfbBvS-2dhtU3W3bO1OS6kE7X0MGq3r2bsemePX6GY9Cz7NW5hHvEh3JGZ1yLimn5vjYCL-Sp3eNHorvXI_Y_ABWF6qtR1a-NVNbQt1i6ctAC8205d4Ef2Gif5GdDthtYWbTpujvp23WoWghCqjwz5kMaRi7Mf-01FHSeUI0eiqekX8ekwX2f5jvr3MhhujbbFhlPbXvHfwJC5XYim2-bM0Gw9bL1_DtQl0HXQ6w0_I1LLcyTH-fmo0P6km39mfJhTF1W73l5QoRlMdH98dP6bc0RsbxhJbhloJk66P-UGROnB62zStvCL80TBuI6PBUtGnNlES7mdX-xoh9uIe_vRxvqE_6GhzIO7m1A7Zon" TargetMode="External"/><Relationship Id="rId151" Type="http://schemas.openxmlformats.org/officeDocument/2006/relationships/hyperlink" Target="https://www.contratos.gov.co/consultas/detalleProceso.do?numConstancia=22-4-13010042&amp;g-recaptcha-response=03AIIukzgH5uzd31eUtHr0dlLy2Xqko31dyR4562dTCWvqcUYxqHA4-BCSJNUXupaoqUl9tjNrX56GF2JgKXNm59kk-2xfefVi-k4dvanVWZm9rcIABdfa9mLCysy3y42Rarp0QH-vJWyn37kQLsci-V5iKzOPSBREosFP7tQUgL4dtdVV36EGqsL-lTRFZ7YWGSetv2IR66dtgCTL0YIF1qZ7OCPcvPlr15HfygHdWPbdD6Jl2vwmu9VukSKR_CvhR23u18k_knBilrm28ts8SUkcXq9LLdsyLt3kC5kZPoRG6NqaTih-1Q05JrpXPkWBx5dLKaJ7fsJdUIliWr-Ojja87cN2kVmAifeF9c9nhCplidiXha4uBgmOsgmuJVgxWdYmNhpN09ze6rK_OluRv5GYVRmhZMHu21tNKsnz4gFvbfJmZ8smrsC6Q9US60x5G42dscrzJDHpDKB1l1JgiuTr4vtYGsnFG3oCQc2MwHvWLwqe1YcJFzu4TeuM74AdAJ-83c3YDNPH" TargetMode="External"/><Relationship Id="rId389" Type="http://schemas.openxmlformats.org/officeDocument/2006/relationships/hyperlink" Target="https://www.contratos.gov.co/consultas/detalleProceso.do?numConstancia=22-4-13159187&amp;g-recaptcha-response=03AIIukzgrjJNdA7NJsGB1rq964GtfX_hlNCZpMJ7CwYVVIkyf1c01L9fR4n5BFQHNOdBJMGuOPE6pqayW_m83RXGUPYkEk4IVVceZLh8clzqCGxbJnxc_GoegM5_Lc_n67aUFCErAf_5B4e_C69Spr-8XeVYkBXeiSsqOKyjHusbBPNXv2vlggAYFLXPX57XhFJHIdx03vNnCgMTkHWu9uY1yjyEEu4IWAicJxJjnu7DUUkqAofH2kAknYEksqB635_zW92mVr73jxIiqeVAwSeckHZUZsCu9qCk6CRzSolPMsDfEmNqaKR5RfJaZj1xImxaacAm-rYqJq88ja88firy_VlJmkvY2QiNYiFMJ0OF4m9uL0OCiIp95yDcbqJz9IrDbySlbKq_mPhtk5f8cMqQt-goJEvWqFyp04CaKNZFK-F0EIavPW_EIgNZijnG5vYBELvJOUlkd0TnVSrIZHvU8cKnCK99wO4HgzHO7wziDyFmXZYDxh6z-dZuwtVscxJqctC5loxtYf1qMyX7ZZclrvsGhm0Ca1Q" TargetMode="External"/><Relationship Id="rId596" Type="http://schemas.openxmlformats.org/officeDocument/2006/relationships/hyperlink" Target="https://www.contratos.gov.co/consultas/detalleProceso.do?numConstancia=22-4-13050077&amp;g-recaptcha-response=03AIIukzj0I7nv7n6P4D7nEklfdp3MLNSD6lizqSMSKhiLdmF9yDmk7RUrUJlxC3fDb48PwtTzgUAuBUmNLdeAlXXZOzSVSxM3DA_CU38UPIQ-tFvWbKX-DkVW9_2o85byFmExJlo0pFQ5RbhUUKVAXpNv5x4u8gg2SieaM0SJUcd0t7K7c0kf_lostdKqBGOXX_I3iIdItlucceC4yo-hmsXVHhLSHIdT79vJNsjEDvFmTpr_6FyX3Ug68nDu_6QTUjbP36I-OMW33CUjsRupdsbXQ1Km5AIAMxVEAB0ff56idyI1G5VBfK_BqUvROqlo-RViTR8cClOwkzEWvvmj61rDI-7k7uob8pRBDEe9GfquHFRtcP9eUeQz-M_VaIFytxg4jMU5LORi8m-rS69ibBuqKEsgOE33sD6W9XIuzcuWlr6fpcy6NibwUY8bfgn0k77_s7a64nyyBNi4jb3uchZpeAd9P9OXn0SJ81TWiJwyCx9jy_XbCBMYP5Y8wIqNovAg0V12yiQVo7mNL6aQCdvvwR3qJ9kUzg" TargetMode="External"/><Relationship Id="rId817" Type="http://schemas.openxmlformats.org/officeDocument/2006/relationships/hyperlink" Target="https://www.contratos.gov.co/consultas/detalleProceso.do?numConstancia=22-4-13155194&amp;g-recaptcha-response=03AIIukzhPZRKNVXaFBdMCeYL2a2Id8NIddzaZtizh6zdGDjhKCImozbTEjgsdcs-nfy4WYZSGBCxUFNieWFvXWPr7i_gHd3Mc1FU0aHtxThErr74bheseCdaQwMjI0FV3tWXSLMt20C7ZFBmMWnjCMxheuLLxlP7nSgTjuSDQiKldIh72CwAPYsEQWxE49svlkSBvj5pW7yxmsz-ypd32Ml3cErJYCfhjnb_4nsztc-IvfYV5GquhLSMEjuFvl67iJVm8JfLqwtF7DDhbBxBpFuN5Jd7WGj_bYF4tA8LthT2P8NjAPh90gJ8sWxqd7ImgSTXPOVA5p4JknOutjDcdSpmTCrQEK5cOYKhbzCegrzjLn0FcW9Wz-Rn2SsIYSn99zi7elWQ3uFEngxLuGQ-cpcIAuTkRbYt7EjZfmZs2491nBFrBGsYo-heKv_pCYYhHqdMh9_Gd4jm5qAh-ydTdFCYI8-QcCvKhHluZ-uPPYFPWVmYOsxtGKSjKYD-tAJWgwLsmImcQhhy8ykxlV89fHTVmR1wqp-SZRQ" TargetMode="External"/><Relationship Id="rId1002" Type="http://schemas.openxmlformats.org/officeDocument/2006/relationships/hyperlink" Target="https://www.secop.gov.co/CO1BusinessLine/Tendering/BuyerWorkArea/Index?docUniqueIdentifier=CO1.BDOS.3236398" TargetMode="External"/><Relationship Id="rId249" Type="http://schemas.openxmlformats.org/officeDocument/2006/relationships/hyperlink" Target="https://www.contratos.gov.co/consultas/detalleProceso.do?numConstancia=22-4-13138307&amp;g-recaptcha-response=03AIIukzjM_n-PC1K84StjxfQ2rNGLQxevvfq8IH3xZcaFeTBI45PnTaRUR73p1l2t250HjTmYDQe843bo_Wxpt9Lwgbh4BTgfpjlUlt4iZsimqk4L1Ae8LdLSokDrPt0eZxlDGMCKPueybdtvBXE6ggTUiNQwnaOmouI-lE5dasJFvR00JLyMsRfKyyDDwUFHKx5R7rmQ7NlcTPakiwp5YVDMggvz4upj5IePR2EF9QRe_rbPsGF_9MtAriaE-Vp62twwbEWowLmlF6uAQWZL2VTxMFPWvb0OOZJgeJWJ1BEZYTn-j92yFcwaW5-Jt_9cbIXp26bBTesrcQdl-YG5zAsxX8OTrGrvG00T8m36WUGiodhBwch5hRjtr3ydtkrz_G-1-JrUAqSKLk6WVZOmeLBb_anDIcmSzFnQXxeKA1zDmwxvOiEws0Bkk_Cjzm0zFHjz_KboKbWamaMLg1FwAbi3SXNMMWa2cQD1tNgO_42Br3J3CzvrKhwrj47VNAghst1Cv5mpMWbI" TargetMode="External"/><Relationship Id="rId456" Type="http://schemas.openxmlformats.org/officeDocument/2006/relationships/hyperlink" Target="https://www.contratos.gov.co/consultas/detalleProceso.do?numConstancia=22-4-13271626&amp;g-recaptcha-response=03AIIukzjcoIVHvvkyK9-E-yvOYaUYnuZALriG28AkUnC6xUz2T8zlM7qCvJWq_JNqjE3xE33NrAHsEUhhvsaVMVHuY9bqKkRh8sIjS-ORFO-g6CdYF-oHf4SrlItHzJvolSxPMdqf1dA8_EtVvC4obBZfIosbYzinR9EYufb2pO9zToGxn6jv1I5FZZ5YyXr0PK4DlGmhqNyHDHrcrCdygLu5riz00uXeg-ZHXsgAAcH8d_2oDyGnLbouackSa5IX46kvWwwxCHQGJtrmAz_ZChB7SH5JxLcQ7NJezVhTZyMaz2Jb0WbnikrtGejNMDbtRmFppo_Jzh3nRkocQ418nl0TL_I7oWS23JL3iwfAT39KDe6maqxSL1vbcf3uKaoCzFfkhf4wwyKF5hM2pIlUWEWnP1LlmlXcWRZBCLLIzz8fp72myyHlquLknG1Hk0C9MBrDyHYUa4XAOevBDbO0P00JKrR0kvEpWGUcQW4hADhlnSb18meNRjlFvACD5tn_QbmsrQw9H0qBNXFovzZfynTKvOGr6dmUKw" TargetMode="External"/><Relationship Id="rId663" Type="http://schemas.openxmlformats.org/officeDocument/2006/relationships/hyperlink" Target="https://www.contratos.gov.co/consultas/detalleProceso.do?numConstancia=22-4-13099743&amp;g-recaptcha-response=03AIIukzjEy7wezGtzJXhFJHh8d6zTmgLmdkpOW5WEjSZhBOp4u1hkOCBxGGg_AoiG5VXeBwOXd3g690wNElwNamg79zf4qdUsBMfz4S-zdAAqVzeaCgXEQo6QMEr_mSxGd-2jEa5MWLwgoMyJIXPh_xr_xPbcNyRwAChal2fUuqzfst-QXYXvY7Z8Ecog-SOF0HRRwVeNbLL-I0p59f452xGtKwDM57Vyn2fQe41EzvKihb8p2OYCgE5ZGyeY9YpO1dpJy6AO0i45icc_7MVNAMIyuuSaVqKp1DGa42TwcQXqauF_s9_R1usdwWL_rgLhoOE6mx4PtiUWAienB1Kdw8KC1K0kyA3LV7de9AHPQIn7cvYPTgEqYg_c_MHaOBTciuq0ybSAj2XojRBTKqrggl2Rrx7oTgwZkKpfqyX-5uWJ2k-plotZWnca1-C9Yq_2xTnPY3zRRfKX7t5OvBSvZ-AhRnvOipsDf6ZsKdKzQ7tX7TJ6vf-Mq8B9KFuAQPFM5BKENDacN4EGuvjkVS4vXXK5C78YdDV1mA" TargetMode="External"/><Relationship Id="rId870" Type="http://schemas.openxmlformats.org/officeDocument/2006/relationships/hyperlink" Target="https://www.secop.gov.co/CO1BusinessLine/Tendering/BuyerWorkArea/Index?docUniqueIdentifier=CO1.BDOS.3150351&amp;prevCtxUrl=https%3a%2f%2fwww.secop.gov.co%2fCO1BusinessLine%2fTendering%2fBuyerDossierWorkspace%2fIndex%3fallWords2Search%3d1001-2022%26createDateFrom%3d19%2f03%2f2022+14%3a50%3a08%26createDateTo%3d19%2f09%2f2022+14%3a50%3a08%26filteringState%3d1%26sortingState%3dLastModifiedDESC%26showAdvancedSearch%3dFalse%26showAdvancedSearchFields%3dFalse%26folderCode%3dALL%26selectedDossier%3dCO1.BDOS.3150351%26selectedRequest%3dCO1.REQ.3235959%26&amp;prevCtxLbl=Procesos+de+la+Entidad+Estatal" TargetMode="External"/><Relationship Id="rId1086" Type="http://schemas.openxmlformats.org/officeDocument/2006/relationships/hyperlink" Target="https://www.secop.gov.co/CO1BusinessLine/Tendering/BuyerWorkArea/Index?docUniqueIdentifier=CO1.BDOS.3284570" TargetMode="External"/><Relationship Id="rId13" Type="http://schemas.openxmlformats.org/officeDocument/2006/relationships/hyperlink" Target="https://www.contratos.gov.co/consultas/detalleProceso.do?numConstancia=22-4-12879045&amp;g-recaptcha-response=03AIIukzi89h0T1cyVdGpLVjyc-11ZD_D1xOl-PA8P9YBeroatqEVA-Rv23TgnlazIbGCzhN11gY64a9U7BMj7SFPfjhz6E438WXIzTCMo5p5fwVEJSd1N5TpmSUG759GZr5zCEhyVbULRvQtuGQOBmK4vYb-OtYZKBsBqwy_yPPzPljOmhCv_BZFAmzxbLAmgK5fYEuaviVe7sefvX_mCLC73bMjMq8u9CgwwVEVs4fx8iVuFwB9V7z9KnBLsDcXbrcR_snkXAaJ_KqYHjX8B_Ds9P-wMftaxk61nzDHoLuwKBPk9ia5kCLaPa_t8-4Fo_BESs2NlDeTnlc64Q2wRVxxTm18hwMHJi_qJnkghYpGzzTfu2jPLVu9Ji6AsUCsP0_2KCxuhNN9a_eTAqMGYMmZJhMilobID-LWKioyALGJNzjJwxHClLSEcptUZXYRXxKc_3m54kBwLqHVA7cGO8Z8D7kCACGEYmfgNRg1X8eUdkbBJ8pYW8iNy30db_v1UXK-zR74yZXJv" TargetMode="External"/><Relationship Id="rId109" Type="http://schemas.openxmlformats.org/officeDocument/2006/relationships/hyperlink" Target="https://www.contratos.gov.co/consultas/detalleProceso.do?numConstancia=22-4-13037120&amp;g-recaptcha-response=03AIIukzg-_HBsr_rA78LgXv0Vw6dngS6A6QFoI45HVS8jM4Vmhs8qmh1E3vOHHUKGjcPr9DKVZKjpJjTn2buURjiUBqVp4jmIJ5xqd_ThV68XN7Ik0ZSej91SMY56--VUrCC4AEJOf9-Hw0u5K2hiVP2PUXV6YUITVS7lXBkralxdkY1RyT_IbQ4OsDox2xNAeTEYkohUkmxsBi_mUOX-j3Hw0puXCZ4VABrxrdqRXmGsKSQv-aJLEk8Smotud7uT5B4KKyqZBSA5IgPlCuWfAEjIZS56CMc8v3dkQ5dwWggiqZZUPIyaOmKXvxOOuicl38m9u9-WxxRZ_4mUh5wHSGpewbZmy__wYvv25DJ6ywNU282dCZ1Grg63K75GULV0Vx_BkBLVEeF1EEtxZk7hDiEfWnZkoDR-ZxvMyZg6XHQMtHxbtgIG7X93_OfcMfLnSFiF9OCiSz5xP1IMkff6gTAUQadG8fKFyZccoH7CdKAbJbo24rc1E61pXfFLTW67TJfeCpYhuUiy" TargetMode="External"/><Relationship Id="rId316" Type="http://schemas.openxmlformats.org/officeDocument/2006/relationships/hyperlink" Target="https://www.contratos.gov.co/consultas/detalleProceso.do?numConstancia=22-4-13149212&amp;g-recaptcha-response=03AIIukziel3J4KvKNTlMjIzEFwcezDGA7D_KLnorQnPV2bIj-WR50HjoSs9GePzx_eBV1vbGCjARtNwNZV143UYLtS6bG8tqBPhFeA2kw7kYCXqNhWCB5DsszHFOQUKvz0Qw9YgNk2pUzaZh-MPq3D9-61k_CxcQbtAIAKiQrfh06gUG4h-ckMIezzuuP_DN8GFO3uPb7r9IAHjQ2xz34pxyODrh9I6yWaMpdp9g7b5RrwDpMK-WVmYw25hooBs6NkouS8I5-fdfmp7AfhF8eD8ICjX-JXa_ZitNjBzpfOaJ6ZOYOSTRe7zd2cmCzjuGZ6ajgGY8ILp9HlqDmbSiKZZ3D2nGsOzwLYe0IUzv1WXQ9976OxhrA4NYafgprWIr-gShncmO95vmeBUTdko-nW_rykt2DA8oFUAgfsLsiFWaVlWE77ClyMTNKsPSfnMiu38K4gyyqYM2as_7P-2O5vo0XOjWw6X-yJvuNb0c6EeDJCfkrKtp2JnLoySRiNhabQ_QoFhwcmhLt" TargetMode="External"/><Relationship Id="rId523" Type="http://schemas.openxmlformats.org/officeDocument/2006/relationships/hyperlink" Target="https://www.contratos.gov.co/consultas/detalleProceso.do?numConstancia=22-4-13273856&amp;g-recaptcha-response=03AIIukzjEGkNgakugaTtblH5vthgxOFz3pTdfzTc6hsdQyniUq-PmmiMefap8nO8w2FQlBDM85ZhhPmw3upC-aWyOCEqztWdOrGsOg5DgNCcvnOZW2LR2--gaAJx1DDOr4sdfthV1MbLQc5SVqV9FHmOPY_yPsmQDgVcFZLnxfcZS3zOLYfK9J7ggY23Y24lfPUbTRc5uQOKBb7larJT5dNT18_cgd-2Km8fldKxKtxTp3KO6KldAOmYjXyeFCFTUfP0ikFgR17JterpWCVdfGRBLysZlz5q0joVGEAvoY8wWi9WX8rsoDQQaih9xR1Q06Uamcm5raJip_ZsGCquf0wk-f3wf_HEsCQtv4fSGfinaZZrBcz5YbQXS0SuYzihspqR4Wwj58Oy_qEvy9PAVynmi3HdfO1-A_tW9mRDpyZNv6kfDBAPxY1GYbKV7wEM_l83VVmcCG54Nn3ZTcbVKHvh1JfdLE005qmh7gQZuGPzuTmSWOGdR73VsbaGaDJ7m8SNmVu_zFmv7D3N9DKfrmASCf0CydR-URA" TargetMode="External"/><Relationship Id="rId968" Type="http://schemas.openxmlformats.org/officeDocument/2006/relationships/hyperlink" Target="https://www.secop.gov.co/CO1BusinessLine/Tendering/BuyerWorkArea/Index?docUniqueIdentifier=CO1.BDOS.3198284" TargetMode="External"/><Relationship Id="rId1153" Type="http://schemas.openxmlformats.org/officeDocument/2006/relationships/hyperlink" Target="https://www.secop.gov.co/CO1BusinessLine/Tendering/BuyerWorkArea/Index?docUniqueIdentifier=CO1.BDOS.3290188" TargetMode="External"/><Relationship Id="rId97" Type="http://schemas.openxmlformats.org/officeDocument/2006/relationships/hyperlink" Target="https://www.contratos.gov.co/consultas/detalleProceso.do?numConstancia=22-4-13007027&amp;g-recaptcha-response=03AIIukzjfP634_2Orv5wZKN8AwY6-xSog4pmSN1-9fpVHbclU6c9tJ-3Fe5neJ1kPpHNdT0uqyObWtGCiXgalry0uBDhDqWDwzayMO1QK8aEJbMMvOU5aRFVmJKxBxdPmAJwzXhOKq4T8h2LQYFlN7Geqv7O3z0xJsGSR03P4JEWnnpR7RzCrhbNTI2daGIeHukfQUdlXJOk7dUbu6Da2argXo6Vyb74QOJjsEe5LO5w4R-sMauNBiqf1A5K_Y5w4qbXcdzwUN0N85BtXqubYgBWA4re_NEpYk-6dIu9DbTQ_HYJ5FXl-NegxaQBrOHhppN8En-Sa9IdRmZgG2E-WfroF9SJCXNmsArk7KsNKlSq_49tWDMZ4-q1gZBv_5EhwhALDSTAHZn5YBJHgmdC_9y8mLw3mQsCyjbWQAckbqouhnoxccwQp4ZlSyhEb3IAPmsKgxjLpduWVa9P0Kb7c7MAvxXZ2Ydog8A3vpB5-2hyhttSlLyZvUi_3-cf0WrzVhMlsAczz8U1F" TargetMode="External"/><Relationship Id="rId730" Type="http://schemas.openxmlformats.org/officeDocument/2006/relationships/hyperlink" Target="https://www.contratos.gov.co/consultas/detalleProceso.do?numConstancia=22-4-13107798&amp;g-recaptcha-response=03AIIukzhArE-4q83njJk4a-K5x6NgTwDUNHBGGaFJC4Msr4HhAYttwYMnraWkpdAehq5U1kiP1r5x2RopZ-Y8h_qXv0xUPYUXDgYNoDV5fx2cRLkV9sBY7nVGFWu2ahywPrQbPDBjCkJY93Oufjt7QMquNvK7PlwALm-0FRdXyX0N72x-EheG57IlcQPp3RuDUqF_mmmHrWjW9H5WVfRrd_H_2ntqb4iJr_OMmw5R7byW9PPMlmWSjzIgfhDn2VyRIx0yaogZVNTAAiMguIy_xk0M9mjpt9OpiVKHPb-Z24H-H1ucUSM0QDyHVFWkyTcSFJLzY5pSRfpHQEZ8xbFxo_UoYN-ldZ8tiPbm8j6x2euqI_ixg92btHyBhUNJgbndjb3i8gHxXLPr1Wpm-PPLN3AycHqII1vvlz4cyxGtBdXFG0u0Q6LFNbriF_ldnh9IzhRgxzx6MucKBrRPp9mwPWM4uQmoIIN9D0wJPWZ9AGal8IkKmx6-9awpXSz-Q8Ifi7_ZKWFr1iRR" TargetMode="External"/><Relationship Id="rId828" Type="http://schemas.openxmlformats.org/officeDocument/2006/relationships/hyperlink" Target="https://www.contratos.gov.co/consultas/detalleProceso.do?numConstancia=22-4-13161906&amp;g-recaptcha-response=03AIIukziKOAD9LbzStYuFI_dCFxfpUS03bC9fxnKOyKG8diS7zH3ka6LshCuKC6MXVygHlodOJTsomgEqFdpQ3o0x8XadbmvmzHGINDtC2VbN9kNrPKXoip-oNosRf2GrUqaZvBZ5zlNCKLoXEn90C8Z2VHacRBR2qFaNqTwnutmr1dy5EdaqHg4Djj-qTQ2aJZcgTBhpk49FcBO33NltqfURLRxNU3dPH4DrSUrphXf-h7k-iI9LETXyjsyF217pav49rZJhEe-96pscTFhPE0V_cuGnXp9K_SeyseCYgzwwWtB2gJagE6uiosX8VbZm9FfwyYzMJmuJAYunjcrvKljjtMr1Nxs4kKcYjIn5o-lw2gT8FVih-hByB1DO3gVkiAA4Yy_h8X-sltC-hqH5iImqmKDVDzp5OjYFLwnJCvht1e6ma3EGpAiPzi4pqyH67rK-aTHp6ZU4_PorU0FxNlSx13jaT0rj6yH8YRYJMtUqvaTORUsQW2Zcm0zYZpc3hHbNnt3saRoB" TargetMode="External"/><Relationship Id="rId1013" Type="http://schemas.openxmlformats.org/officeDocument/2006/relationships/hyperlink" Target="https://www.secop.gov.co/CO1BusinessLine/Tendering/BuyerWorkArea/Index?docUniqueIdentifier=CO1.BDOS.3237956" TargetMode="External"/><Relationship Id="rId162" Type="http://schemas.openxmlformats.org/officeDocument/2006/relationships/hyperlink" Target="https://www.contratos.gov.co/consultas/detalleProceso.do?numConstancia=22-4-13037799&amp;g-recaptcha-response=03AIIukziKMKR5_SlrjiOcvix0NUp8LW3Hr-rAj9mUvDOdMkDrrCK3cZJ-KGOMz3p0gE5EGyV3DPFpt_dapzb9wfT_2CXSUNeSoHYWGCcf2Xq3z1738UC2MBguIZCl65xUGmYBfZCCPbVXjZ3X4zlRxmbwgGbO_PE8Ne-CmyGQFbMjKBXAHcAX8eHw-NNUD8A6M9kRTn8t01p3vXZi1G7nwVyxfVHf_GI3IAGPczXw72GshyABj5FCHOTVwsV398DZWsjiwIpTp09VT6RpRy5d7C7csWx5ka_60TeRidDeM3WybA_axSS3t7CdYAsRmb1e6lhUUfSYoxtSkP0EVNJS0CvQjvAPY70A36kpqilPw7aOefQEEac77ZKvOVk48iu97BV6CwpDk9MpUw0_FGyKDQ6Glkcwk6efbtUwGKR1XwkTZo1mqYw5NFV3e2CX1Zbs5ts-xAKZXOKw3XelTHJ_FJYxyO65jYp-ljQqf6uVp5_gXi8PhZJzL_CSmaOR8UkhI6TyBo-tvE6h" TargetMode="External"/><Relationship Id="rId467" Type="http://schemas.openxmlformats.org/officeDocument/2006/relationships/hyperlink" Target="https://www.contratos.gov.co/consultas/detalleProceso.do?numConstancia=22-4-13272107&amp;g-recaptcha-response=03AIIukzgl7gCAmFUGQpxWgHfNXxBeHV8JruvGpgAOWse5uVBAe5XzdESn0KLo0HmyVSSYpaKzEcct7OaCr3FMpjpGOhL4OGJY7FkB1kc71uyoyM35Sw8O7k4ZC9L1DywAjJJJIkgE-ZV8XhIgPjQHFRlEnUdf-0UVnxCU6YkLfsMxNTdKw7yx_6wOin0YKVo9JrnEhRmKPYbm0Jd581477nLrQfH-MvAosQqZtyFU4tu5-UaYnpIJF8vYEYWoZK1Ji1XiZXNOgfXCMaTK9lpumFn1CmKL2QsDrbyamS59oHS6WE9C0iGd_loRRH31zb1A7YYboy3T_3YrztviR69SijXlays731A0hsjInXSNVp3o7_ywiiDHQUTS0PyVtn1bAjpkEzM4vDXkDnC3XOLQBJkdodIef0AohPYrB55ZirJkPlVKEYiEnfEekKgTe4P8dZ-MZDQT709dBAwFI7G6WDGAa02GFtek5XnpU9K1zORqSGpA7zR0IBrrMgpF0UpoGGqawcaha9L2wRVWCvhs8uHX7CSjZWnr1Q" TargetMode="External"/><Relationship Id="rId1097" Type="http://schemas.openxmlformats.org/officeDocument/2006/relationships/hyperlink" Target="https://www.secop.gov.co/CO1BusinessLine/Tendering/BuyerWorkArea/Index?docUniqueIdentifier=CO1.BDOS.3285147" TargetMode="External"/><Relationship Id="rId1220" Type="http://schemas.openxmlformats.org/officeDocument/2006/relationships/hyperlink" Target="https://www.secop.gov.co/CO1BusinessLine/Tendering/BuyerWorkArea/Index?docUniqueIdentifier=CO1.BDOS.3296336" TargetMode="External"/><Relationship Id="rId674" Type="http://schemas.openxmlformats.org/officeDocument/2006/relationships/hyperlink" Target="https://www.contratos.gov.co/consultas/detalleProceso.do?numConstancia=22-4-13100268&amp;g-recaptcha-response=03AIIukzjsjKxcihpWUQyOUcfKQpJct_lBX4Sk6XfwS5MQhXrKJKJizsGc5oSK93Nuq9FME9e7aFgtLxlMFJIdNO1n3jbuzxjFycubWcgAzLhNnut7eGxW3EOZVewQRrde__MYbfYScAjjiTkCk7RW6HlEfC5gggm9zC0fGd00FJpbO9BCmUUHfDVEF_0vErepk7kxlOdDRMjmBTJD0nCpqeTOiBQYxiGplAUtkQUPk3f4U2qhaTM0KXz81lTrrplKiW5TKmVU2YI_1mGgVqNTCMZvalsc2Qj02ftS8YKKqwi6EK7imgdMOcZ6ejm4FovRy3FrUONSn4Ibmv8YL2lQYe5HEj6SdIis6_YsMj_A2rhaPtaLZ_uV2DgJFJ7y7ZO8DffhtxIWAJ-fqKIgl7D5X8tX7aZDzpHO5hL-V0EW4JKtf2J5rhNjjKpeSSYOgp53Pie0Y_BvO8VNFz5Wiyn-awAfE6fAA7tmWZIiK9YVqLexwAZ9wt6bJcFD-zXW0oWzpgZTvwjnOIwf" TargetMode="External"/><Relationship Id="rId881" Type="http://schemas.openxmlformats.org/officeDocument/2006/relationships/hyperlink" Target="https://www.secop.gov.co/CO1BusinessLine/Tendering/BuyerWorkArea/Index?docUniqueIdentifier=CO1.BDOS.3172162&amp;prevCtxUrl=https%3a%2f%2fwww.secop.gov.co%2fCO1BusinessLine%2fTendering%2fBuyerDossierWorkspace%2fIndex%3fallWords2Search%3d1012-2022%26createDateFrom%3d19%2f03%2f2022+14%3a56%3a43%26createDateTo%3d19%2f09%2f2022+14%3a56%3a43%26filteringState%3d1%26sortingState%3dLastModifiedDESC%26showAdvancedSearch%3dFalse%26showAdvancedSearchFields%3dFalse%26folderCode%3dALL%26selectedDossier%3dCO1.BDOS.3172162%26selectedRequest%3dCO1.REQ.3258158%26&amp;prevCtxLbl=Procesos+de+la+Entidad+Estatal" TargetMode="External"/><Relationship Id="rId979" Type="http://schemas.openxmlformats.org/officeDocument/2006/relationships/hyperlink" Target="https://www.secop.gov.co/CO1BusinessLine/Tendering/BuyerWorkArea/Index?docUniqueIdentifier=CO1.BDOS.3235302" TargetMode="External"/><Relationship Id="rId24" Type="http://schemas.openxmlformats.org/officeDocument/2006/relationships/hyperlink" Target="https://www.contratos.gov.co/consultas/detalleProceso.do?numConstancia=22-4-12903608&amp;g-recaptcha-response=03AIIukzgGJek9Jh3TPUlULKN5KA4Oh8RffLUlCiDD8U4CZp5GUBZKiTG3ZK9CZxYlF4IPgiFDgpfWuLklD7rib7mXDmBwREjMW-7L5Mz0qRIFZJlRo7VfPqKrnBjrY8DyjBCkYntyZiyiYglPY-LkL02RE443M8JAi3ZSLzPtD3qk0haCsCjOXOx6nIhMAuMnylnfkw6X2TZfK7hNj_LuctljSMgRZHbU-2Td3nJXtebwlKzippCWCR-Yyi8vw32KLzYNPEP4XxFHOQnWnTHWYmwYPot5y_Nb-XxZOafzh2Gyddv-ckpa2M9Jygi_d_YHWMCN0FnApGOqywy_DJjloIGqGbPAgDoO3H5BnCBGInuPGLK-fASQGuFeISBLtb-Abgw0TT1HnHkXF0Zdig3Eed2eFk8bdhHW23xGZb5cagrSdXD2eDNnDTavxA6VxAXrzvIJRnrSxVQii_sfIak98RFquzSy4iRguSc2E-CtjtPJGbvx85oOi_IzfBif1dfV-J_wqb1aGDlp" TargetMode="External"/><Relationship Id="rId327" Type="http://schemas.openxmlformats.org/officeDocument/2006/relationships/hyperlink" Target="https://www.contratos.gov.co/consultas/detalleProceso.do?numConstancia=22-4-13153717&amp;g-recaptcha-response=03AIIukzimwdBcYyYh3-J0LCM6O5pfKEt_iKkD7T5DZr66u64umtRXpK_ksl8euPmAy3WojXmezVDoRGjgAcEg28UOK9kCGnA3iKfC0qam_BdBsmLqFFrJJeMMKeEadVnEtsSTqXBBiaZx2VlpYPJKGFBrgBVsofEH2obvu0Jhqs_wPyNZfbcjRNSYaHQOT_CA-J0oYk3su9pSIVdOBnsATpG4727nMF7A8s7xnudv1Ngq2bXG8WRiiARlJwExM99NsrXH0iyxCYX25mo8elxlETx3CgzGmPm1LLu55G57jJEsqEkMOZHsdqWDJbLOePYr4cTQHywy6JIRjIrO5-Ku1eh7IZlur3nvxOIA86IA4alB3PONFtHoRJbfQIXgCtp-uodpJ5D9Gmqqd_H4JxV95uiGwqi0-e5DUtJseAbk02T7OZTER4NttiNsob1G4gN25eC3ivLz7XgdnVmGpFsUhHMVqO8-88t3U7jjLjtppFP8EtBpWpfZ2JvwBZrubU7N9y6yn9PybwWt" TargetMode="External"/><Relationship Id="rId534" Type="http://schemas.openxmlformats.org/officeDocument/2006/relationships/hyperlink" Target="https://www.contratos.gov.co/consultas/detalleProceso.do?numConstancia=22-4-13275094&amp;g-recaptcha-response=03AIIukzg9UHT5x0SaVd5HVdaIK6RToane_Cu22lSx7Oaa-l7GldMwnGjRrcNHsaha6JS3WwQWLt8HGHAwmTIFkoSQ-BCke2mlSExj7K66zn7L0b7iRwc3RQorqzII-4qA1oJ7L2jZmDoP5ngfBdTl_fUUx461TRe5xL12Ao7vUzGqATKY1oquGrgC5VItWvp3PZRRK0eJNXTtNkGgWsdgxZ6xtsUHyt-ArJhfgMmSN9ZXuSeWKj90nkH41deVffQ0Mx-grYQfrH4QwfCZQKA8Cy-Z0pzVEer-n8MabYbjzIucBsGIplOsXf5hFlTfeahu128x2kCTTXcgmKSsPNwNvp07-gCDMqLpdCy23lO5EX6hPm4mwyfDB-QdvCftmAGWVduUmgbpSXpjHPtq4px--pOEmph4CPmrOJ6tPVVUwSs7_o0Eg1VPim4pPXdiEPrHjvJU4UjcZk8H9JmaQyqrY_601XqXdvP1wL8nQjXot6sw47Dosgn3EzGdmSoHQq5s6iqIqdkHX1i_" TargetMode="External"/><Relationship Id="rId741" Type="http://schemas.openxmlformats.org/officeDocument/2006/relationships/hyperlink" Target="https://www.contratos.gov.co/consultas/detalleProceso.do?numConstancia=22-4-13113446&amp;g-recaptcha-response=03AIIukzgTkA_EbKRJJYiWmfJ389PzRIuM1PPo9zvvx__LmbmGCgvOmOqEGEIhMPBVmS-LkrlpGYaBah2EQ_6IopY49I83bgqoyrB7zpDyXSlq4i6RBk5Y7DrDGOsbgUgv1a1Ezq2xz2kS2VQCiFo6fmUZzMbIe2Lzw1bxlLmWUn5BPDzM76zfA9RLBnmQim7Ifl7a-ZheRyiJBiR8hnNIWbjX7hspdEnRC7h-dekcjmBlw9ULegR1F1985pOHVCt60keoE8zz7WKu1HwjO_ATjYloxLcwRwkCeEdjl2hdV5wbYz5WimFcVqzDlGVNSy7WQ3DS5rGPPBrY0NX5at6SmHm9DZG8JwBq13OxXxpP-gNrGD-0UyCwvSP7hS1eQsn0P96mcmc-POIyqwvWyEGyAijBMIEAKX2ntLaKIwOXb7S0xQcFW2AVFN-0RfUdtQzJdcpKlDNNlo-lnhM9Vdm8ey7xzte5lDWQDNW-vveSBcbA5bND_xn0Pu-9PAQeR_GXFlr24uTFxcmV" TargetMode="External"/><Relationship Id="rId839" Type="http://schemas.openxmlformats.org/officeDocument/2006/relationships/hyperlink" Target="https://www.contratos.gov.co/consultas/detalleProceso.do?numConstancia=22-4-13161948&amp;g-recaptcha-response=03AIIukzjsIEVP6lWhylHgNLZBdrRbDcx2VakMNrHisNEhlnDHYZGnblWfr2CHORZMNqRigKVszcIYZbsQEubm_icr4d2-4o-bxbVeNTVGoi8DhZTvyxr0AxMV15TE0HwkZ-GFHnvspXenveSH4HHpBFZqjIB2wPrilLqW5FtX91-aEjRHdtxTpHlk3JNBOt4efpcNq2_vc8kPqqC8sFer0XMeI7M47XlPJ8-DpMxAX5at5s-Ad-MT93XOftlJowy6Q7WyJW5dN_y9gCUBJSwxyeXTSKzm1fUAE4qGd24kQ7-zonPg0VGs-FadAHqr7r2GmVJJ9SZGiFMLH0U_pc_UDdH5K33Rk3JpX5isjpDpQeAqSc60X_Ploo6pHXZ-sGDW0PXWNEZKA5ywtaa8WeB-UCQbydl12OCRgYUa-oi0f_c11xDzylns9VCA9JupOVJ3CPU1qkXTQcHaU_yPH_8kaScDTZP2L0Ht45XBMmDM5fz5kGbRSsdoHxiPvQVBwOemeTdSo8XBWqnik8EPJjXqEY-qeAy76v_Nbg" TargetMode="External"/><Relationship Id="rId1164" Type="http://schemas.openxmlformats.org/officeDocument/2006/relationships/hyperlink" Target="https://www.secop.gov.co/CO1BusinessLine/Tendering/BuyerWorkArea/Index?docUniqueIdentifier=CO1.BDOS.3292737" TargetMode="External"/><Relationship Id="rId173" Type="http://schemas.openxmlformats.org/officeDocument/2006/relationships/hyperlink" Target="https://www.contratos.gov.co/consultas/detalleProceso.do?numConstancia=22-4-13131732&amp;g-recaptcha-response=03AIIukzhwZL5DlIy2X8gbcccHUl_meTee8YlJzSxUjCjV44BN8geob2cRZ537hmrV4mw9ODIGnEt66Hm1I5-6zxhLWuYHoJaq3S8En27TAqGfQhE26vNWZ6djqDQ4w0_UhJgRIP2uwqbmL18Qhu5WO9FwvUt-P6WZacqY4nCH0GL9Cg88S_J-iceZxJBjZKk7uf4hfP1fzBw8fxElp5KQPp_hsYqGB_096TfRsh-9Km_DBPesQqMVpQ2VFSY3od3pDNnxNXWFb2kwJtwQRemAeMGMP3c5MhoisW2vZ8jdQcJgzAJEvS7xZkLdnXxe54j_lwT5PZxJ2oo_K8rmCzy_8QLE-5uAUQSrQ-tXamRYKmfQgIQvKn1SB7Nul46MgY3OOjhtGoWb6KBfeM4Evm0yS-rkaYmyY3odJDYu1rCRA4HYv11r5d277RfgCpqAQC3nSiwQaj9aiuuHup028CdNOk41jp-mjV8nTqGBIzlKR9MPWtkISREK4dnCkLkRFRpXghFuoWguBhOy" TargetMode="External"/><Relationship Id="rId380" Type="http://schemas.openxmlformats.org/officeDocument/2006/relationships/hyperlink" Target="https://www.contratos.gov.co/consultas/detalleProceso.do?numConstancia=22-4-13158175&amp;g-recaptcha-response=03AIIukzjxWg4VjXTbcjUnw-8V49_0yM4qQznegQH3Rw4lxjiwSlyoU5pEltbPuct63KRs62X8wKONF92fhuGw0SfB1_ikCxXmkA0TzxxxLyb35e-mpy0ItpsmS-Ibz_49JeZ_Pnbo9YsK_d6LKWcAnH-MPznaFt1Ycs7sj__ncd7wwULVLoID4C6cEgshD76jmX7beo2VDM-U1FzAKkiL12Z8j0XsZZ7CpRD4hV4IST1UHV59VSpBctyWCn0PhrewW1yXkMIdoDJjyQt7ZYfTi_k3_Z3o-yp7fINvC7sbvPM0jR_XMvS8fqcrv0_Hjb82iwVjVIZBdrtERW8M3B29V-jlMtyzUiH9NRdSjO6OErQVcSCXN2xWTFEjQVCJi8Vg7KFPYBPZvYVTJAFA5FM7-0Piw3ar3HsPUcq61WKW6U0uxoeeTKgc2bT4zMmVW03CeEF6kZu-Xzs1NoLE_cjsS4R7QaIw6F5wgBdqoahd_70lk1478guAbtV7-vqp6rY-6QSALlR3zSO0998lwik6DAvx1we8eAHrSQ" TargetMode="External"/><Relationship Id="rId601" Type="http://schemas.openxmlformats.org/officeDocument/2006/relationships/hyperlink" Target="https://www.contratos.gov.co/consultas/detalleProceso.do?numConstancia=22-4-13048899&amp;g-recaptcha-response=03AIIukziB4sQ308EpNlyw0AAyG9hElJFNIlJh9Jf3dTpn2F9FF6jgYozRx0nvNSPeSS108JpDqH58rvSCz1gczaEk2s_9Hys0mfB9Nu1OLuuRDeCT_TwxciGhWQAC1wJnKc_qvDJhNFGpPsmFguXL7jIPnvvrEwKtANz0ZKj_18U2ZOvdoikpb5GW7NisrElBnTHh0gTRECEWdyt9TTPQgm2ucQaM7heffBKPko8B9FWwq1xn535f2JT8oA6YV2wGt5QnbwOqXJ_b6ukthOOGHe4dPxB-r_kUuDMWiZxN4FnFH-K2q4KC-MbTiRDxbly8_M2hkKz6xEz5qgm7sjZbWh5MiJaQRDkjW9logLq-mGBc5K_ifwQPQlesTSjGkGoNeSfoia-E4-D5oOTo9jUvSNJrUpdKtufdXekCcXUCqYdTXUSZyavbvFp7MdhGPLGQWs-XiXD-GX-txMuQHS4zPN5oFDN2_fR3DcxqX-bhW1XtyxxXB1rNVZ0ttA0OfIE2JUQ1FdySSlCI" TargetMode="External"/><Relationship Id="rId1024" Type="http://schemas.openxmlformats.org/officeDocument/2006/relationships/hyperlink" Target="https://www.secop.gov.co/CO1BusinessLine/Tendering/BuyerWorkArea/Index?docUniqueIdentifier=CO1.BDOS.3237881" TargetMode="External"/><Relationship Id="rId1231" Type="http://schemas.openxmlformats.org/officeDocument/2006/relationships/hyperlink" Target="https://www.secop.gov.co/CO1BusinessLine/Tendering/BuyerWorkArea/Index?docUniqueIdentifier=CO1.BDOS.3296281" TargetMode="External"/><Relationship Id="rId240" Type="http://schemas.openxmlformats.org/officeDocument/2006/relationships/hyperlink" Target="https://www.contratos.gov.co/consultas/detalleProceso.do?numConstancia=22-4-13138168&amp;g-recaptcha-response=03AIIukziYH69uXZGa-nqJWbJK_07Qkv5cuV5tvxF7K-7d8lVfcrqaStnbi5eVTrBzWr6_UWJuuk0FkLshT359zlUuhBQ82b2GlHkAJW6K-nkpPJPa_5c5MrfEpxE8NxTA9Bq6-DUF_YQmBlJV8ezpncfLq5HJTUdaVl9v-UvLVuOQUyIx4Ntqfxu2yFsgLW0B0MFsuTULdL35x2zrLwPhME86Gn_v_dxAL6kOcrTgMUwDA0Jx30oiO3xr4UvylRZ9PwNTPwlEWxQGLNcDnak6x9-GSJjTXXi8lxkZ7GxwCW5OcEEaAmb4pCNWudxcdo5KmqLcAUJhHhr3dBTukvk70OHTQmVT1ww7g0DB5_DIHikOTByqcpL7JdR2hDzFkcXxdkYIJVybYKvJh3EbV0rIjO6lA-f_qekQEIgN27vJQMuLBj_quWCOvGJJ11kfWFbVyyyCxvpARTd6F21iegV_gEn1XPsWUoNyiP79-6uLLelaeL3hLx_CcCpCHtBj60v6HbNZGHjqdVqP" TargetMode="External"/><Relationship Id="rId478" Type="http://schemas.openxmlformats.org/officeDocument/2006/relationships/hyperlink" Target="https://www.contratos.gov.co/consultas/detalleProceso.do?numConstancia=22-4-13272502&amp;g-recaptcha-response=03AIIukzgJMHvlIAcHs_0eiHGtlzpJmutzj3Z70_A-p0Q6BTglQcL1kX2LQeIfXcYG_YYiOzGG88XaNDPoJh5XU--lMQPOIL40P-UprrscjSLndG9g-f2JZ52z4xtesEtS3V6hNGKQrzjccMhvZ51BnGGE3_-C3fBs40CSbUuY5grya0_g3D3Cge10w3BVmavljFwOxSCyk6dz0WOwNBW5BXrvVnBFS9s5ric6KrjyRVqwm88oMorDex7Eq8oVYV-gIYODEk_8o9YG4ZquSANfsKK6JV8MHEU-iLf7X8u_UbKth7zq0rVfsOttr484f0h2oJNUVCx4Nnm5XCnZdWFU2XBCwSOFKIhmBYeWGNnCVeCkgQ084_Ew0ddJuxUI_7Q7efFN7zoiDM-3TewQNIJFR-Ee1XHZkBGH8pjQl3KILV4130qNC9HHMzehd3LjEvWCYFsIldZSMq1v80dMKO_IVUGsSnchWflnZv3NEw7wU4XAdq9Q1vIY7b1CO3pxwMEyx9lAiAnme5xDtdYVcCPYeGYxJ0kJ7v-21g" TargetMode="External"/><Relationship Id="rId685" Type="http://schemas.openxmlformats.org/officeDocument/2006/relationships/hyperlink" Target="https://www.contratos.gov.co/consultas/detalleProceso.do?numConstancia=22-4-13101708&amp;g-recaptcha-response=03AIIukzgJ1K6DVLTc1byjtYoPtiz3_IbDKpOHpD_Afi8UGXl3-45lcg20-J6HH6-d8s0gyEiSbo01Te23-6nAA6W2Ar495G3vOxHQZQrddOSyTM092ABaeo37CToerqttuA6vSLgZ41IE3LY5SaoTiANXGsVEXaQ3WHfoUcX1GcRVunV0IoOL7-6U0vjjJhi7gkfkCcgPgugYytyXw2L8bY1C4rEuBg71vjiPyhUfnhb6vyTcMwdHplhinpS-LxEsq2UpcDdiVXA2wSMUareXCa_kScOKgiTb3VvrwohaDxGMoX-Ip01aHxhM8sXJNKwDp8-7zD0JpIAaoCqE3ceqiF7U4y7KGDQPtetdFLc5NWrA6hZJ9V-LXqC6y4yq2-eqsYr5xh_if21uiw7oxWxmEwoKXOGp-6mXUgtk7qEYG3IGfRGeG-wMqFnUW1P9gjiq_uQrCEfAZziPpseDdaFC4HDES4scF18oHtP4VCWozmuN049YwBEO1Eg9VlkIVUmQu2CQ4pHMhGQaFu3M96Y9BZY6-hwPSFAiHQ" TargetMode="External"/><Relationship Id="rId850" Type="http://schemas.openxmlformats.org/officeDocument/2006/relationships/hyperlink" Target="https://www.secop.gov.co/CO1BusinessLine/Tendering/BuyerWorkArea/Index?docUniqueIdentifier=CO1.BDOS.3150232&amp;prevCtxUrl=https%3a%2f%2fwww.secop.gov.co%2fCO1BusinessLine%2fTendering%2fBuyerDossierWorkspace%2fIndex%3fallWords2Search%3d976-2022%26createDateFrom%3d19%2f03%2f2022+14%3a33%3a19%26createDateTo%3d19%2f09%2f2022+14%3a33%3a19%26filteringState%3d1%26sortingState%3dLastModifiedDESC%26showAdvancedSearch%3dFalse%26showAdvancedSearchFields%3dFalse%26folderCode%3dALL%26selectedDossier%3dCO1.BDOS.3150232%26selectedRequest%3dCO1.REQ.3236036%26&amp;prevCtxLbl=Procesos+de+la+Entidad+Estatal" TargetMode="External"/><Relationship Id="rId892" Type="http://schemas.openxmlformats.org/officeDocument/2006/relationships/hyperlink" Target="https://www.secop.gov.co/CO1BusinessLine/Tendering/BuyerWorkArea/Index?docUniqueIdentifier=CO1.BDOS.3175637&amp;prevCtxUrl=https%3a%2f%2fwww.secop.gov.co%2fCO1BusinessLine%2fTendering%2fBuyerDossierWorkspace%2fIndex%3fallWords2Search%3d1023-2022%26createDateFrom%3d19%2f03%2f2022+15%3a05%3a26%26createDateTo%3d19%2f09%2f2022+15%3a05%3a26%26filteringState%3d1%26sortingState%3dLastModifiedDESC%26showAdvancedSearch%3dFalse%26showAdvancedSearchFields%3dFalse%26folderCode%3dALL%26selectedDossier%3dCO1.BDOS.3175637%26selectedRequest%3dCO1.REQ.3261637%26&amp;prevCtxLbl=Procesos+de+la+Entidad+Estatal" TargetMode="External"/><Relationship Id="rId906" Type="http://schemas.openxmlformats.org/officeDocument/2006/relationships/hyperlink" Target="https://www.secop.gov.co/CO1BusinessLine/Tendering/BuyerWorkArea/Index?docUniqueIdentifier=CO1.BDOS.3196386&amp;prevCtxUrl=https%3a%2f%2fwww.secop.gov.co%2fCO1BusinessLine%2fTendering%2fBuyerDossierWorkspace%2fIndex%3fallWords2Search%3d1037-2022%26createDateFrom%3d19%2f03%2f2022+15%3a17%3a41%26createDateTo%3d19%2f09%2f2022+15%3a17%3a41%26filteringState%3d1%26sortingState%3dLastModifiedDESC%26showAdvancedSearch%3dFalse%26showAdvancedSearchFields%3dFalse%26folderCode%3dALL%26selectedDossier%3dCO1.BDOS.3196386%26selectedRequest%3dCO1.REQ.3282831%26&amp;prevCtxLbl=Procesos+de+la+Entidad+Estatal" TargetMode="External"/><Relationship Id="rId948" Type="http://schemas.openxmlformats.org/officeDocument/2006/relationships/hyperlink" Target="https://www.secop.gov.co/CO1BusinessLine/Tendering/BuyerWorkArea/Index?docUniqueIdentifier=CO1.BDOS.3198403" TargetMode="External"/><Relationship Id="rId1133" Type="http://schemas.openxmlformats.org/officeDocument/2006/relationships/hyperlink" Target="https://www.secop.gov.co/CO1BusinessLine/Tendering/BuyerWorkArea/Index?docUniqueIdentifier=CO1.BDOS.3290171" TargetMode="External"/><Relationship Id="rId35" Type="http://schemas.openxmlformats.org/officeDocument/2006/relationships/hyperlink" Target="https://www.contratos.gov.co/consultas/detalleProceso.do?numConstancia=22-4-12862638&amp;g-recaptcha-response=03AIIukzh75k_da8hR5kqYY1xyN9tn0AfDBcBVJmoTsPELggnbUDh0c0XstWQXi1SV082c-YQnbjSi6U4FaXqhSsOpgQA11NIuuzBfTMwwe0q9oEoozmLTUtPRw8_JIO3h_qBBF_gWTfNTR7NVKHskjQOgwiaBWq00I-dmyGBozlomRsnoWvizu6YxwCFKQrxZK9CqYxJtVYPde6WGXEQB-EHWKyIiEZ6SByoO9y7QizMbQ8GnMut3XkQZq8oScJIIyJNJ6Z9Sf8qmc7XXRMqJApqGlQGmjcKIZ3PM17yo5eo2nqS_TYuIVEpyLXyWyMlaWp7y377M3LWBeLd2jQiQ8RV_WfgvvQK8aocRges4fyt5od-5ylK1L-a_fwa-Vz5bCh1lRgWtapiEFyWgF-Bqjc9Jx76by4LVyP7OBQCuZQa3W2VttDXfEj75sq-ctvAbS5wiVzPJ4Zm3IAdjtngqwMlZnYqnIFhTmWVhatRjOQ8enfBsFsAhlxAtnuy5NtGbY7efmU8YF5A8" TargetMode="External"/><Relationship Id="rId77" Type="http://schemas.openxmlformats.org/officeDocument/2006/relationships/hyperlink" Target="https://www.contratos.gov.co/consultas/detalleProceso.do?numConstancia=22-4-13006579&amp;g-recaptcha-response=03AIIukzihK2jPSJHWUzqKnBPXtXNoIO9ZTFGD7pWiwVtevaeBdj1QvLNzv3vAv9r1jJr85WkC0rw5g_Uw84xoRn54YO6413nJk9V0fhnKmblO8_EgZ2yJXODXkcWryQn0rAocu5DnxjqzpwwsV_qEmtSdANQMzsBBKIl3CdMwF3uGKobbjIHPYu9W5UtldalyiNcLg0nKFPdV8aOnLMukbME0cjQIwWL1itg2YcsqMNz9emIHSFSbVXUSWodMzdx6TcO4JtH1fTo2taeeuDx1cueZg4qZ-prR3KNeCISzriyC_nB7KdChTUKEdoQFPDcbJ8UWXj_Mh_HixsSniy5zX9OjwheTstcRLOTiMg_i3H07sM2Klws_YmCIDQwhrSX5lT9yl1xEe6CSNxBr9TXx9OrrSP2atgTwHJyYvW8o-7qtP22_r4x4eO_4vpOc8zK-IiIvEBToqTe3jZnDUXFEtLr0aCUj0Wb7wJDG5UL0bAh4djoziwxgAcBaVkMci_A5RyMCxm_q9oy_" TargetMode="External"/><Relationship Id="rId100" Type="http://schemas.openxmlformats.org/officeDocument/2006/relationships/hyperlink" Target="https://www.contratos.gov.co/consultas/detalleProceso.do?numConstancia=22-4-13036661&amp;g-recaptcha-response=03AIIukzgjXiQmR9hfg7CZhdd9QiknZOXRl_IRbIlQ-AnI2unEwhz7RtfLOdqwvRFjcbNXGAI7wCvxBsVJwjnsHRv-ChZzpBTSagw8uio9C2-H8n444Tw4_mx2pXJnHr1HepuEl3xaNiYJdbH24F4hb9sGjhZvgd6M0YOBKfQW0hHTPZLpmJvxWO44Lt3wu7Y_9z3Ul-gT0BTNGkLCDCrk6r9Sky8vMFjS2zT-EaFcSluWIslQWI6yGA6mk7obvuCVnnARHSJlvoGUx28g4IBKZ6Dczpg-wlbJy0o7evyF5NHqZ-Rz3iOqVfiL8K_JSiMDHE2k6RUV-U8PSumhxTaJbXTiVdRncVIrEDtsJvS8qtx_FWWnatBFFXtULqbjVCE0q90hjyATIB1Ysx06IPhgSVnloFcz6_LanD_YZ1a7H3ezkg_HiwNSP4e87-S6jUQqdg8MA2jZp0C4HzCBGurumyJ5Gd7-NTTb9RM2CZnDUp9sui-QSI4fOKpLiK-y7n1LSToSPCyw0-e-" TargetMode="External"/><Relationship Id="rId282" Type="http://schemas.openxmlformats.org/officeDocument/2006/relationships/hyperlink" Target="https://www.contratos.gov.co/consultas/detalleProceso.do?numConstancia=22-4-13148007&amp;g-recaptcha-response=03AIIukzjIkMhIpcKB0JUUzjr4bjH36EOcgWx44Iz3Na0ZgTs03wtwIDznCuDdvanBma-5sBMB9fungFN0SSwLGiA9Queu_4XR2d4POcTALbG7b-u_wVw1DWC6X5Jfuj-kfB0tXf8PFPQRTC-xNnfTHF5urqb4F53YB_AWVotOpB5zdDrg4CWsUoRE0PFvCEBrj0bQ027KMMe1z8lgkrT95WXwdYtIrJ4JIt3Mms_IwntRZydGjJeB-HCB42CpXDoxbpnPlIGDvB8-jgndW9XdE2bXl5rd55HZ5Gf31LnotxAvbTMMChacgnvu0AmQsG9e_kg3FK1n5gYit8gy88eSNhoSbZrEF71YQDYCsAD4BJCJ8nsGxyvMR9JVUcoyHxlvba7NbODrOevkLEBsUpeBpYuSecdeCLb3y5GIVfe_PPLq3F7NFsDbnfW0AVecXdAvtov_e_ov8OY5ljNXtZ3Ji45Qab_viEsJM7aOTWr4gv2bYR5XqAHl4latWuIKU0GauFoBB2JoL914" TargetMode="External"/><Relationship Id="rId338" Type="http://schemas.openxmlformats.org/officeDocument/2006/relationships/hyperlink" Target="https://www.contratos.gov.co/consultas/detalleProceso.do?numConstancia=22-4-13154163&amp;g-recaptcha-response=03AIIukzjgrTc7a5BcU0FDVi_Om8KivoGIfHwMZmPUjJsJ00fgNRPa_vlzR3rcc6scqNEspIBe2OHG8MUJJMfJHP5ce0v5W-oOgIWJ3WYmO1ejgscrgwckULX7w297WIVter14xVBR-LnBxDcuVKtskCriEaQ4q9ZhZv-G5LEgYUts3WBLSwLnRIJcyiC8Zr-DniSO4GCqd0fYsQPU9QRD8jFVv85cG3GqfAehe0mPO4HWmJmEV9gfNx71GsAlRaXuHoWgVsS-nSO1T-4TUdhX6zYOTL9BDAv4S-iS8sIBehmbdXkJl2PV76HmyO2wmnULiTvt6cjI2GlHBABu8VEWQEgci3Chf4ttnXuAAt4EpvsgwY-fX5FsBJyMpnesP3O61SVV2yETU0BBORlRfvoxRiH1ndlj1XJO2G-NgfOFsAGwkM_IZHFnnhly_thGp4jxb2sJeIzlEQ1L6FziReR46XEwu6K8lZtTIgaEjfTh8sgJjANbhG1ButE5CflfodOXRJFlQfhtnnQF" TargetMode="External"/><Relationship Id="rId503" Type="http://schemas.openxmlformats.org/officeDocument/2006/relationships/hyperlink" Target="https://www.contratos.gov.co/consultas/detalleProceso.do?numConstancia=22-4-13273034&amp;g-recaptcha-response=03AIIukzj9YQKS_TlZDjRYkBhsO3jmNiiI6Qt9H-PGeb7qZOO2_fLHnSdX7jN6IQlAOOyjaVQppWW6zwsWn7-WDKTE7QTDPvZyvwASNITIMT-s5YHoU0WO5Jwrb95KYp78uIJD-gf3UjRCxzeNqYfGGD8-hcFmAz81eS8qlGQbnV-ijGFlKvXqQz--TvVM5B4vzhShx1ISg2U8dzQCrWcbtCsw7RPyaXX_pG7u7DUu7v2kC3u4MMXirRVeeXfzUizj0mP3Ltd2H6s9xnLJisEtUZqOIyfrs39Ll0t9v-SlYZ6qA7u_ht7Co57NxdP3tDyme9GwFdKw1ovwB35giwVpc9W7G2i_OGre3Hv-uyAMHLT59UC-DIfDfSTXSS_lsE4BBNKW7lurBLvswqpMY6HOXZ59hu4Lr-nXH1bWaTOM6OjpJ3Wrk0GhnCCDtx-nifYyseME2r0fOxMXQ-3y95eBEWw5psNbgSHB8dHDJLTJEo2H6mdtUi2ibGr0TW0BGsKT5di1indkP9wD" TargetMode="External"/><Relationship Id="rId545" Type="http://schemas.openxmlformats.org/officeDocument/2006/relationships/hyperlink" Target="https://www.contratos.gov.co/consultas/detalleProceso.do?numConstancia=22-4-13275134&amp;g-recaptcha-response=03AIIukziy0RXzrzucpL_dLM-wUe6k6agF9FjTB9Lb2ZfUyNPbJ_YdB15PR3XU5LHLTboWFFo_xzQQX5A7rdt1VN8JbgbMBh8FqzOKLwsikjfFLUe4fV2uhyGRGM8KoBTSFhrTv-0obIeQujZ97ZpzcI5f4nyIROXYGa6f85L0tHZ-jvF5aYeVzkfi0tzqh3Cc-5gYIH__zBRw7UjBXqQQgeJ6QX-Z2I8YWpvhjlsWbLPHElEgMRFcOp0Rtf0BkfoWBV0Y6ONoa_WQKCr9gALsYNNpwYRMwZlQf4m3d9cQcxlt7zfBlJVpFR3F-k31OoRNb_aWPWIMmkbEuc3MI7VV8iDUQyUS3JoRHptDuGWz1c4BZ4T0IYMetlVzPSfaoRiZl5QuNyI9aBr5luyEnO9YeAQ3jXjG8nllzIpPYYnp9DbZngvNrCRrrMleX0H0IMy8My8XbVFu8VFS3cIum_kaNPDd2W7YEIHSFKt7rfp1r3qwLW4Pz-LdeDXn8gZXCsBgOkXZi08yz47ztJftAfM4gjPirP08HCCd4g" TargetMode="External"/><Relationship Id="rId587" Type="http://schemas.openxmlformats.org/officeDocument/2006/relationships/hyperlink" Target="https://www.contratos.gov.co/consultas/detalleProceso.do?numConstancia=22-4-13048969&amp;g-recaptcha-response=03AIIukzhCWvb_ChtJ9YqnEEzg9lRLBmgKiPx2XokI3rnv_i8vO7OJ0nSE9egK1S68B-8dskUEy2Gs1XffZv4vovTtvBqgsG3Kxon4Nt5-5oFExxdQxRYxfYBBKAhDHkxASTlYJKKnFxI-MJVzDo5Mii6KUSPBmLrtex0OEwSvJHs8oEGytrCc0ji-4A3_pJdE0yqXKln6npAed2W2MJ2lE326kOs-t101W-7NK2iFqdhIkF3yYtHCo03eoRqw4YgaREluFluN0fy8O4x6kwROpfhEO6Yj374h8gjtMB1bjEB1ORPlSx6KiSY4gMxK7_7VTfse7DcKz0_xEM-bTQILWhVyIg4ISTj5DSiCLOXHiHelvQlJNhDGG26Ufn2cuo8k8_APfEL4zJZ7JxY2XjDyjlEpQMIYlwAWLEX28xIQY8Td6BHDm4z_jzKVxb07YptEiAJNa8-0ByNYiEyfL4QhO-7VS8JemlKvVXmun4aRumm0tp5N8hpdk4LBME431hUgEAHTIDYDbjVZ_7TcMv3ucY-_7blX_jkh7Q" TargetMode="External"/><Relationship Id="rId710" Type="http://schemas.openxmlformats.org/officeDocument/2006/relationships/hyperlink" Target="https://www.contratos.gov.co/consultas/detalleProceso.do?numConstancia=22-4-13108107&amp;g-recaptcha-response=03AIIukzgZPvshjbS948aVqWyYy9xb9cNA-elFuzWpCSkX01PzpMaEu7d8qRkRQGdkFtdGojkN-RgROuCKoPQkuCPdZS8x4_mfSS6kgWL_6dqrmxpVcuKjaJrBzFCbiTJU6uxhG-A2iTvQ0EGalkWDtvuQ_3PMOK7HmfREaWa8ps5iHVRHLAH_PR5-uszCAHZTIY33JkPDcP7_mzipFEludPOtxDcGurauMIGmmoBksK3Ludl-MS9npL-E7_zopqeR0C5BEgBp-qorfCNtn7fDnq7ecY6x6sQJ2Jz0PY5f4DXN15qR_8Dcf9b1ql9uiGR2YbUg0F-iEwi8gwVbGxMMyx4SeZvCORxUm9hjJ3GUF-6hl0vSRuhTavMYlBuCjZI-hjtqlhJV9eScrgWudDmlG55WI54fqcWAhx0xEqy3FNvBhdiCbCr0EFDfZYbJbiNwLX-1XwYpfn_li7oDs5QG1DNvkFwyrUFx16HR0JtxfcxmDPQIyjfAtmxma3doEdn2SQ8-DXuHXS0IQharueptkfAmpgV5RWEzug" TargetMode="External"/><Relationship Id="rId752" Type="http://schemas.openxmlformats.org/officeDocument/2006/relationships/hyperlink" Target="https://www.contratos.gov.co/consultas/detalleProceso.do?numConstancia=22-4-13114230&amp;g-recaptcha-response=03AIIukzgnFGgzaPS43fu6RCOI6gLqq_IGME3-kWLpOY4jg-XLhNj3faFiVoE2_Y7hoIGt7Z6M0lIfbFOUSfhJkq1QH-LTAQ1rFupch2oV1QWAEip1kj49Vz9zELydvGprW-iwn26Unw2W3jrYl0CSYhZSJSehAJxHBTLeua5MMdixiyxhw14XKHgIDG8QoOqaTTqnWhZe5HxCaVrlQ_HC8m8iAje0hmH9cKKD7Y_I77CUoPWNrTZW7EtryGfaHW_sSqT98LSEUPXoyPyTVXxcroNELgLUvE4DnGnTPPk_XwfXPmQPyeDfZBy1ufBy479mLjGQZmOQLhR3rCom0_aG81ubeJ5FU3-VzJs5as3VliJakE86shMtdxu8ex8b_ocDxmt95wnkSL52q6MinEji36pkXFu1aG5g_9zu-VDWX37JMGQjLfcC8pM3D9n0X1KS6P3mo9REUt6GhfF0vB_8BVovHUi-e0udL6NZaCu_GL9uGOyVhfvpdR6QjDEVcFyBDTQzYSgOk955o7ZkdOkQJb1OcRcNVrCE2Q" TargetMode="External"/><Relationship Id="rId808" Type="http://schemas.openxmlformats.org/officeDocument/2006/relationships/hyperlink" Target="https://www.contratos.gov.co/consultas/detalleProceso.do?numConstancia=22-4-13151382&amp;g-recaptcha-response=03AIIukzg9Or2bs1DU_0WQ5xuw0Ipo9lYNp5WaZBTAOjqB6mWE7aeyNevfcduO_pXUwnnQvdzUWaiBgI4VU5Bb_S3aSO7TDGmADTFSLwhQ1pCzS6o1yimmKdrDV0H9i_gMY-obNtLwZNCEya8Qzsym8he4s2RPBjxi8tuc1UBNEPPoAvlT3hLlV5rx4VnrdI5R9cLnZJPwi0QpTaIn3D11KhUtjBY3MAJdgXAuCjmg4goc4IzK3xI0LFeh6cCFaGR7jMTEv2ZZ20xN5GqSr2AOjwyu4_ZZLw0FWc4uaDtlDy17j1jBJM9A8NCq9vwGPK1xgTYL0pq41Rz0EKIr8esi1AFccBXT-2MMTi0kJ-rxR4IYVP1PW1sWeNJdINqCZtzAFLby9lPgWZtiaic8_4XupBeGB9TGx3O04cGivgTrgdG1r5uozpqG7F-ZoXJbUl6PHxrk8MNnQ5aEDcRFW5NXCUHtRAz9zXX5ck_IxN9UbjE4-zc3OyN19kmShRJz4H95bAhjHoDKDNYNgulRsQzCJKo0PaffCFPMXw" TargetMode="External"/><Relationship Id="rId1175" Type="http://schemas.openxmlformats.org/officeDocument/2006/relationships/hyperlink" Target="https://www.secop.gov.co/CO1BusinessLine/Tendering/BuyerWorkArea/Index?docUniqueIdentifier=CO1.BDOS.3293254" TargetMode="External"/><Relationship Id="rId8" Type="http://schemas.openxmlformats.org/officeDocument/2006/relationships/hyperlink" Target="https://www.contratos.gov.co/consultas/detalleProceso.do?numConstancia=22-4-12922906&amp;g-recaptcha-response=03AIIukzg-AsU1euiuj_GNvxUNOsrfwZ9T6MREHj2TbUCCrF19SBxwFs0nzvSrKKL1HOiQIsL6XldYGIYprkbFJb8po2SAiBh4CPtBt0mwksm-HyC-EOQK-6e1OtYMLyLzUG9riHtcAiEDuepL9beP718PYQIg1uVr891eCIruP9yuSmLTrQmvvXLDLaVXqcOvwBFbTZPQzjqmzQ-P8FsIaqBHZfg3d-hk592BIXYV82OMKQHfxx7Dh1dd9t8pvwsYQ0fnghe-ZLzthjLI79L37S4RQ6ihXdg9-2ia0Zqs-MhP4_ynN8PZerIsE6yen-2KVZ1j3zLot5tqv3sMsGcP7HC_NIoX7LoWDvPPR3FFxdoeppTsizZNBUaX5S-fNQckNsHYDqr3HNuutY_6Fo6x0EYQzMff0V4rE96lbtzOE_vjZFHihbGPNbpKSUp8BMfimiIz2L1BUX4-ZQlpqAZQKF9gg1GrRNYqI9B27lQzlm4WRX4rZZ7DoPtU5E0jiC2BOGsN19q66V6_" TargetMode="External"/><Relationship Id="rId142" Type="http://schemas.openxmlformats.org/officeDocument/2006/relationships/hyperlink" Target="https://www.contratos.gov.co/consultas/detalleProceso.do?numConstancia=22-4-13009172&amp;g-recaptcha-response=03AIIukzhgkjqBQ3L_MvoJ00EHZ5CcY_KMlEI9FxkkiqaE5qE4ojSzbFMZeW0d94Iupx6GdX9qOUTcuX6sg4VmG7T4b1Uhzyie9KwdovjpToRFSeLCf22o65479nHUu3XDImGxbrHWtwkbsR05NY2SSNlQMHXXyAQHnsZ-ux_Dinyrn-bX-tP1ULENuRTD2ze4SVQDtw15pXPbhyaezB9NC-FzhOajGe_j7NuBjoAoTVUU05lHCgeixt-XRWQAwrPXCLyGV5CSHnkOVWNUMM5lqRjt2_IfRRrzOoRkftOnn32Wds3hWa5TPQ0py0QvIfvWyigzpPnSxQsleCXb1mI1NRGe6pgOi2RFN2Qs8rsmFJfUqHf5R-X_pD1PWZgX23tI1WjLCaJ55BG1nPyN_qk_7BjK0JDiiH-xEpzI-0FEQc1iHarnNqjEaLuSVBCR8mPl83aq_jiojbbz8Ihi7UiJAz9bml8GvBGxsNRzA7OLzRVUi427UH4PeNp-dyShy3sAt1Gd3Huy6JR8" TargetMode="External"/><Relationship Id="rId184" Type="http://schemas.openxmlformats.org/officeDocument/2006/relationships/hyperlink" Target="https://www.contratos.gov.co/consultas/detalleProceso.do?numConstancia=22-4-13123470&amp;g-recaptcha-response=03AIIukzgqhLCaHKCUh7XaiQYzdaYRI38yam1HTboWfX1_MfLBDlMRleiJGlltljGB5QqJ9ntk78Nmyke8qIEISboMa674xWM81DdYzvaAafWP_a1QsIkpJ3oej8ch3vqdD-qH6SYbmqN7N8jOVYP1Xk9Zjzo-ghvtG5VmUeegIEwkXdKXGp9WS8bllItjPFgBLuCKkxQIV-kCkR_KxN1GJpVDLVebLQLt0Ma9_42HvDZYZkrXEWJ5Pl-Jf1y_qcaqgcACASOr2DzD9sPry47R1II_qEDqDfHLp4vHB91-F_gqJrvl5LVEdbf12wysA931fBxRm00U5oEqe1xDBiH5iWyQU5DzajDHoFOn3NNR2-gF0ZlP38cfmWMZWZlCLISA6RFFFIzZOGIjZ0Avjj_OEEyhDXzq2yXr8GhlOVo0a5Steh58eBqfAm8we1tuAOJGitYRj6kvI4TD3dYV4B_Dpn8l0eaeF7lEjYAkc6Yo6jPZoAcrWgyfTr7-upYf6_EGe9ZR4L8Ynhpm" TargetMode="External"/><Relationship Id="rId391" Type="http://schemas.openxmlformats.org/officeDocument/2006/relationships/hyperlink" Target="https://www.contratos.gov.co/consultas/detalleProceso.do?numConstancia=22-4-13159481&amp;g-recaptcha-response=03AIIukzgRxbNwzzSiAjPhXYlUw53Q1wvj3Zl8Kf4NAgVwrPsT4lGNvUPmgZt5iwm1TLQ6vEpfx5CLU-l8rLqYWqlh6UCVxIpH7q9rFZVSzKDyPiciLS33V_YW15xN_fmsgXPFYEKfADLYfNmo8JTGnDlCk_zklZ1Cj537Cqi8sJ7QkDQij6vXc_EVKC5GIfna7nM_-d8pij_pJJ8AM2OyelB0gIaXUMXne_oJHcxcmewJK68LK-xewdYz7FkTNj_TbOMiaufLu7Buhcxf7CGAwu45-nOKXE1OKWWUoC0t-C_CPOPhaZdtPWiDPZCreakeo3Hy8e8hZFTdHcgpUr8oV6ZY0ppROzygzmzu59Y9vhw1-4OXs_LsG7jipu2q7Zrn0EY1_-iqEzdZcigPFmeVZ-iMaXX6aHwVmU_e5vCFBoH36n6txSRAjzX8ttHtncO2Z87hx2tFD2HgRCaSjey5q1RMzgojc9R78WkSqv6aAhxrHSNi5LUjHmw-QAOVjz5M3KUqapFbX3zn_8rAqu4l2EOn9Xpoc9NQLQ" TargetMode="External"/><Relationship Id="rId405" Type="http://schemas.openxmlformats.org/officeDocument/2006/relationships/hyperlink" Target="https://www.contratos.gov.co/consultas/detalleProceso.do?numConstancia=22-4-13173817&amp;g-recaptcha-response=03AIIukzgsmImRsb2Oj1yCiyjSLHnux-8ZJnquVurVCcmU0AkZFFFMjzN3YQMkJBP4-a01f0sutXihf4nwCADLC99VFy8DkG9T7cI1Bv-K3YEV7VwH7DLwJIIojOSgSdWWtH_EbqLtuaw-htWv-nS0C3XJamHOwccVnn6GYVxksBg3LCdkXLGapLWaak8OL3DS0jUWuCTWVT8n2h7ncH_KUS4w-K3LmZF_LfjQVdjlmFqWtqkCQ7islDVO1SuQh6G4ENUVOA7h_mxLaVH9Se3MFZ2FEXYc_PvWUpSCvV3yujOzhvOHN1i89PYa3StDbAEzBdSpmCcxqGQDZCRSOOGhdqzEmeItNSQpxlJ4bMevf6-IrUYDnu8IL1z3eSMIcQrtRQ_89qxxFIDRFU4voeugB1bxXlJNXK0KgymVN-WPBhDWjyRGCDDPorKsLh_2gLcnbw6ZOUp9qUYLRks4Rzoiep4lpvnRpXyWML0a_a-GvklUDNWcaGmEw7qKDt8hpiIie3o6tBMLw6NxFUFgs4W2YLm3cU85xnuYUQ" TargetMode="External"/><Relationship Id="rId447" Type="http://schemas.openxmlformats.org/officeDocument/2006/relationships/hyperlink" Target="https://www.contratos.gov.co/consultas/detalleProceso.do?numConstancia=22-4-13176662&amp;g-recaptcha-response=03AIIukzgY2gNDPXq45SfKjJyHYJs-5gazNoqXVkl2HRbnZpIEI-TMvWj4ABvVe0v96s1NP3dMRsmXqwmxMbqOnqG5YZgcQ6inpCuwoxCirGQkYtIDfjThtpfK8hCdR8mDtwKBqrX2ug2nsoHCRUI6CbY7LJHbsQlSV_ZQSvRpMcvlpYbKISMsDJ5cBKXQg87_pBinwTFtRFJ1PlBz_tKoztbm_Ep85OB0ow3zHTnMEG5tG5spwRHaRnyb7uEV_Sa3qQfufXUgtBfuFYjsc9UvPoWB6LcObN6FH-8YDZ6nC9qNHjhz6zgrN7T9_try9whbRoFoUEl8gKUGlFOU1-AEWD9RLktK8QY2lxHuVvSFPTIiXLHW0ZtVS3CeT48t2_3ZK3P8_o3PrzibZd_s-QiO6gOLgqrI44jEno7QVFYhlpiX8zPB6EfcyHo4BVK4cq2j1MxLEVtjxIlCRTNnpnu-TxnvwtgiobJMMz8ASJjP4a1lJzvHLoCWh52Bmv8omCf86LzE2MIHtUuM5Nel8tR4RCFmGmu9E8sDYg" TargetMode="External"/><Relationship Id="rId612" Type="http://schemas.openxmlformats.org/officeDocument/2006/relationships/hyperlink" Target="https://www.contratos.gov.co/consultas/detalleProceso.do?numConstancia=22-4-13056371&amp;g-recaptcha-response=03AIIukzgOTlSPJmr3k1VeayIJ4xMf1ky5pNXE0peiLJzllO2fmCeT3sp3mx1RqVlP3TK9Oh9rsyaI-4kbdl3pfRmrPl4K8d5gQMSI9vxRRYJzWZj5m9O-y484RnPkHMaVdMIcGeAoAb2UKxkeKsmq0y30gogkUf8yNTmOU3in-B6s5KUH5_wp8Wd4fTenZxh6DwWkY9HwGDLX501FyLm3yHIobCOnLf7OMOoT1PG_Ewr684ItJI7gdL739XGVoPdAyIF-kwvVnNQZv9kyDOKbRNEcPje-WWb4rypLRdfFSn2_oWXcXHMqS6RaLOML_8lRD1A6qt3EQuWJqtaxBaZ7URuLrTcrmspkwBFGU52Ef3khyPwsxr8QnBti0oN8Xn7JUkIMIlaqO9qzy5Zq4tmOSD1JAQfpthP1WDDpTx76jaBWTxgTiC_awUeja12hPz3cdTlGxAnKZ9MZ1MNtHkuxh_XJDo6_qftIKmPKRJsXM-ht2vXy69rMyp67PdElMz9pLYqvyNoZUcdMFwaTU4_vcli4AntoWO3z5A" TargetMode="External"/><Relationship Id="rId794" Type="http://schemas.openxmlformats.org/officeDocument/2006/relationships/hyperlink" Target="https://www.contratos.gov.co/consultas/detalleProceso.do?numConstancia=22-4-13141836&amp;g-recaptcha-response=03AIIukzgbjcU5MHmcGaqP8iP25nY6gyvbcyPgalZpLytrjPgVhgFAaM0PrhqCf0O0qyTt4VWpK9iK6EFeU2fQrpVsFQXzh15GvD2xwkfPirJ1qPcZLWyV7BN04UYS-SGyoRxM9FDaVfLej9f8lH02boHf_PsklTPMLI-wQPxjdHlnwtM6X9izgE6kIuMjmlvA95kmtM7w3MAw6WkwX-U3Jw3DMoXImnI0wdAHOz_KT1sKuvyU1QnLlyTWzvyYbR3BfTvAtDMf7Cm7Ok8ceYfcnPzfBxiUqznhi68_nwNKOfo9L6sNaH7B_SPnIxZ2qul-yHmNjP_uKZhZ9o7jtT63tDCXyUMyBg3DYyEaRnqZhf2XOks0qNgd218f9tiU909w-hpc3iVQxQM_2VCdKlNZH1hjb5zyVxUrjpIp6rT5h-4u0WyieycbuBhK_sMvtvP1w2DbBk4I0sPGthC32zLK9Y1078KFfGxENUq_z6TESi9z442eR073ejDAs4xoJlJR783BzoZUKYb7_x8XEgRZ0dGjzj-DvxrFgg" TargetMode="External"/><Relationship Id="rId1035" Type="http://schemas.openxmlformats.org/officeDocument/2006/relationships/hyperlink" Target="https://www.secop.gov.co/CO1BusinessLine/Tendering/BuyerWorkArea/Index?docUniqueIdentifier=CO1.BDOS.3240840" TargetMode="External"/><Relationship Id="rId1077" Type="http://schemas.openxmlformats.org/officeDocument/2006/relationships/hyperlink" Target="https://www.secop.gov.co/CO1BusinessLine/Tendering/BuyerWorkArea/Index?docUniqueIdentifier=CO1.BDOS.3233941" TargetMode="External"/><Relationship Id="rId1200" Type="http://schemas.openxmlformats.org/officeDocument/2006/relationships/hyperlink" Target="https://www.secop.gov.co/CO1BusinessLine/Tendering/BuyerWorkArea/Index?docUniqueIdentifier=CO1.BDOS.3296022" TargetMode="External"/><Relationship Id="rId1242" Type="http://schemas.openxmlformats.org/officeDocument/2006/relationships/hyperlink" Target="https://www.secop.gov.co/CO1BusinessLine/Tendering/BuyerWorkArea/Index?docUniqueIdentifier=CO1.BDOS.3296623" TargetMode="External"/><Relationship Id="rId251" Type="http://schemas.openxmlformats.org/officeDocument/2006/relationships/hyperlink" Target="https://www.contratos.gov.co/consultas/detalleProceso.do?numConstancia=22-4-13146946&amp;g-recaptcha-response=03AIIukzht-1sboREk6iYXVUfsd6os8ubk14aO8yFDb2yTp1ct4s_gDM2q-9jBiecTDlE3hIdFsHYPXGktOzEpeuT7010garDu-degP41xHwHhqeQQFrPzMmiUcnmCEhD_5HvuqMpCEKkaDp7wq-Ux9xEOQ5HVVTc-W-tpfclc3P116Q0FLgmCqT3t_tIwve5bJYfJ35n6jI-30q3rEDv_XW-Q-ZzutI34jKhw9c3SpfkkYQDddSVeQP-vqzKNIWMRJ76S3ipEz4fSnVKvMqmsF-jRZ17TbQn6XNLkiKOiasJE5YSqfmeRwpagNxRH1Qw0bLNqCjEz098x5W2yzvK6ezS3DmO7HYIMVRqc7rQyysQjRs1aA0dvxSwGm32jGHOeR73gSYAzZNCyfNhpipimcXzVxik9biiCWNSGjEtimUu-nN-9SjRfeoLS7NvDRgl2yPtuF9i0MAtyXTWXz0bTbEt0B-IVDsb9GmJcl1JltH48mnNbeURrcNXd9xNLSrA7BQF3_8-zB6M_" TargetMode="External"/><Relationship Id="rId489" Type="http://schemas.openxmlformats.org/officeDocument/2006/relationships/hyperlink" Target="https://www.contratos.gov.co/consultas/detalleProceso.do?numConstancia=22-4-13272577&amp;g-recaptcha-response=03AIIukzgicy0AbskfNhcuAknePrfTPr3jXdqnabaXNnTbj42sq_kiAIEv0ymF8LRC8tcAaBIIs3DQJp03xoaGu2_OASRsy1UuimlsmkKV7wEdpRS7u7LP6DaRRU7U-CHKmSj6rpsldzHMIBF3XQX8J5fj44p7B0vfcHVAWU_d16kVymNXJ1cPMV1BXAugTiwfj9SDRonW7HtHH4YSVka2nRwvcV_TIKvjzy7z56fYhm7FlS1jtr6PKq8fvYYfGA3e1hyMzLveURBHDI0DySwgzgWDBgdBVqUIaXF-vNOB5eHa2dEKcVhQ1JWrsD01VqaLl7_RL9kP_BtdpLO6jdqmk48NBUfZkOUOKV8YA8bftAN9lDEwLyd6XMoTs53Uy5jF1DA3SLEg9_ieS1mBDQ7HygNWcYcHEBOs8UBRDT8f24lhmCmMRy4v7R0c-cu295cKvjQvdLDeZGv-0iXHBjFig8l-NLKQD2U2WhR6_SKRgmNx21-9LECIjR7I8NdROCPzmLmOe0zzmRjgyBqnwnG-MEONqANNno74lA" TargetMode="External"/><Relationship Id="rId654" Type="http://schemas.openxmlformats.org/officeDocument/2006/relationships/hyperlink" Target="https://www.contratos.gov.co/consultas/detalleProceso.do?numConstancia=22-4-13108147&amp;g-recaptcha-response=03AIIukzhJHu6fGqEaOHKIFYWoxOthvwUdSyzvRYMrB4Vbt2IAW0_DDrAQtWRSdaF8kl3Y63uPs6lH_upCidEkVzYR0n6L6UY42GyzrOjEEpuDaI0Oj_NapunEA0DY5jPQ_qhIMv2plVBRPPbuhoNtvbu3SKJOjUBVl6BPHbCo1EYPD1ufM6VpylXhPTAhu1s6Jl6k7zA-7-vgtuPfO2KAChbczFkPN7KWVH4CfP02aGYqOXR_FEMgvbfCYwiVYcpP3iwcXAEwDASyO1CzO4MLDPht91olfrAU4IdfSSefvWeokL7TKOmhpHwMBLSGpXGaxWFf66H_KXnIEEuMS_imweUerb6bdA4e3xcq9XFGXv8iD2Geg3G6HuHIdZcpQpdOOxWZLtngKbjzFk751H8VXATgwiwkAR6emZA1UV8uo1nytseKgRTlE_d5IMNogt-jUapoaxxNHgX2D0QFda0nkv6FnwWE4kUND0OC05PJGPZKqmuj33490TgNt6HP1BlyDHPzr1dQk3_kWrVPcJURko_1H1zR5dS5dw" TargetMode="External"/><Relationship Id="rId696" Type="http://schemas.openxmlformats.org/officeDocument/2006/relationships/hyperlink" Target="https://www.contratos.gov.co/consultas/detalleProceso.do?numConstancia=22-4-13098357&amp;g-recaptcha-response=03AIIukziX2DnKCbDWt0iKifepErzjaY_otO1XuFyVqXwvetrxXCWu3imtiDJWibq16bIHfy8ChkGA-ZVHBbg9hEEnoq-QX3CMef1Vf8gfy0Bxt86XEgcaxUlD-UtWXeyfHsGbH7atb_B7O_6_0OjFIS6OFMksIMetUYZ9eSsGKehqjU3wmzeQWZj1G3FIN0ipmtPmWL_U6YuH4ETAAeurwZqfmOyWfp5PgcbsPCcqystLjK5AgFABLNcFO2l7J5gq7bkj0QVGfHRLqk4aA9x0gtXuKpIFww7lZuDnldzZBxC5xi7IyIzIr0ipzvbl5cuEdARDMcVZ8MPPIsE3reeFlZVzn5d62vgMx3QN9_nK5LwXvT9EyLKtpxGQya0EkUycLNXo7DLTovESeDIKmOj_H5Ly-eujAG5WMGW1I9FZcRImHWGoCCdSNb1E7hkn3tvIWBhBXCfdCra37iQE_1yPHWWSnCVz0XG4yO7CL0NYSBIT7zkri3PvdRQRhtdOwFtlFE5NI-SSefkTDpUDR6LyGpQKd1wMj3wyFw" TargetMode="External"/><Relationship Id="rId861" Type="http://schemas.openxmlformats.org/officeDocument/2006/relationships/hyperlink" Target="https://www.secop.gov.co/CO1BusinessLine/Tendering/BuyerWorkArea/Index?docUniqueIdentifier=CO1.BDOS.3198934&amp;prevCtxUrl=https%3a%2f%2fwww.secop.gov.co%2fCO1BusinessLine%2fTendering%2fBuyerDossierWorkspace%2fIndex%3fallWords2Search%3d991-2022%26createDateFrom%3d19%2f03%2f2022+14%3a43%3a44%26createDateTo%3d19%2f09%2f2022+14%3a43%3a44%26filteringState%3d1%26sortingState%3dLastModifiedDESC%26showAdvancedSearch%3dFalse%26showAdvancedSearchFields%3dFalse%26folderCode%3dALL%26selectedDossier%3dCO1.BDOS.3198934%26selectedRequest%3dCO1.REQ.3285231%26&amp;prevCtxLbl=Procesos+de+la+Entidad+Estatal" TargetMode="External"/><Relationship Id="rId917" Type="http://schemas.openxmlformats.org/officeDocument/2006/relationships/hyperlink" Target="https://www.secop.gov.co/CO1BusinessLine/Tendering/BuyerWorkArea/Index?docUniqueIdentifier=CO1.BDOS.3196599&amp;prevCtxUrl=https%3a%2f%2fwww.secop.gov.co%2fCO1BusinessLine%2fTendering%2fBuyerDossierWorkspace%2fIndex%3fallWords2Search%3d1048-2022%26createDateFrom%3d19%2f03%2f2022+15%3a25%3a01%26createDateTo%3d19%2f09%2f2022+15%3a25%3a01%26filteringState%3d1%26sortingState%3dLastModifiedDESC%26showAdvancedSearch%3dFalse%26showAdvancedSearchFields%3dFalse%26folderCode%3dALL%26selectedDossier%3dCO1.BDOS.3196599%26selectedRequest%3dCO1.REQ.3282919%26&amp;prevCtxLbl=Procesos+de+la+Entidad+Estatal" TargetMode="External"/><Relationship Id="rId959" Type="http://schemas.openxmlformats.org/officeDocument/2006/relationships/hyperlink" Target="https://www.secop.gov.co/CO1BusinessLine/Tendering/BuyerWorkArea/Index?docUniqueIdentifier=CO1.BDOS.3198995" TargetMode="External"/><Relationship Id="rId1102" Type="http://schemas.openxmlformats.org/officeDocument/2006/relationships/hyperlink" Target="https://www.secop.gov.co/CO1BusinessLine/Tendering/BuyerWorkArea/Index?docUniqueIdentifier=CO1.BDOS.3285241" TargetMode="External"/><Relationship Id="rId46" Type="http://schemas.openxmlformats.org/officeDocument/2006/relationships/hyperlink" Target="https://www.contratos.gov.co/consultas/detalleProceso.do?numConstancia=22-4-12945448&amp;g-recaptcha-response=03AIIukzjZ-hdl4JKQrTBh6mCCHMJ0soikGl-kdax7BMfSs8vG436lOiIELMETkhMnDLOkvA2uRiAhez6xDt7XSEIVrx1aS5_kGHtLAdLfPoEUz2YMNnppn3nndzRJWr35RpoCGd2fpv-EDn-oKnHcM1BwrrI0aLl2eYE1qTQqI2Blz0_ekb6YMbq7KuUu8nCNnYEjUVS-c7_4R-75hJu6I-F7txlHNVXHo96DSCnHgF3atSttLQlqf-QUtq8cp0iQKyPFFt8nSN44-i4Tw-gPXZlBJlZ3u16JNmeuNQ-YMGFHgp92kJ1T-9nJWHrZUJEpkAeJUJ65SwRMqbc9D0DULpFefHaRAU9P8B-RxkWMsN1hwBSocydQEL9STYZ6qG6ep8UORP_RE8gI1jcol1BWza_qR8RvUc9qbvl8yc-59USA6mEiYZ6x03-VR_VXXQCIsDgMybR6hPB3Bx1qmMP5TD04uRTl10Wy_k-sm3SsJia1EWewEsRq2tTgnQwNP4t8RV2O9oQo9EmT" TargetMode="External"/><Relationship Id="rId293" Type="http://schemas.openxmlformats.org/officeDocument/2006/relationships/hyperlink" Target="https://www.contratos.gov.co/consultas/detalleProceso.do?numConstancia=22-4-13148357&amp;g-recaptcha-response=03AIIukzgm7qQKFkSCP7qAVmoqPWy8UE7gw8ga8HD5i2szLGRdt4YmlR36YJnKeiQWs9MrNC0Vmcx5YQze1Sn0trnBMSvr9FWw6-cj5A66b2GLPvR7pOj5ELlQk0O97MAr90k0TDYKu82ebw-9vQ6G63npy_0nP4f97Sc86PK8qXaCCGt1fkmevfQBJTVqyakdSsh5xjcsMVvIawcYgg_jpDjgVMM6O_MatfNpSYFjPo7qAox-0yrVo5ZMvDBsmK90H6kB6hdSa_c6wLjL45_JnEdoWYeIhKE_oWtteQMRo1SIPvAfrXry8lek5icVtzR2ZHeSEhiRjtzGU0VFMIW-uBh39VtC-W9c3y4naCnrGNp-tTrDXFHod1qzF_ZMkSZGhp89xHRXZ4F8j8yd0emgTHX9_ifuRxuYHNeAb3l0HkaWRVbF6j-KdMXanc_4fXs_q_TSL6heYmdprleZw4O03DmQJDx0Rwq6glS8XX4vbdAZ_Ww7KmlECWx1Gn0k39xAoEfBqAW9BMz9" TargetMode="External"/><Relationship Id="rId307" Type="http://schemas.openxmlformats.org/officeDocument/2006/relationships/hyperlink" Target="https://www.contratos.gov.co/consultas/detalleProceso.do?numConstancia=22-4-13148778&amp;g-recaptcha-response=03AIIukzgGvzjntTYDHffQhoB0fsM-yfwMhibdw89Su6vrvqGYe3ZjDUKZbw-QQeWkuFvh2PqXdgXroEihFpcOB3Nb0u4qq-v2hT2r1lY_OYXILzF0mffgUjoMdfG-29r1htxochJ5rg73ewGHGlYOceSr15Q_CnhxqxDeBfXzWq-tmMYbh1tA87ec-8hOyW5t6OeX32YoSRtDQRbNs5na1utG9f62rc1w_v-4Gi-wqg0fYiSvl-lDl_nVxpm2essJUEgP9Z-OmAfWbhYJbWEtzMcwWsWKgJ69ikZSpoFDy4RCNe6kpP_zWDBpeaM3_-hnoknYp1U5OSor3OXghn8CkRwHU5bYHxFw26iuUbZpU7cKvW4YEn2hrxmL22LoIi0m94r5izUbbaT1lsi-01_7vFBbT9_3O6lxV7eh3AmNzYZa8rxmXjzRY7vaj0uJEOD5f_EhQLZveq-xbnbJbQ1wCCXE4kvvX0uHshImlKmYbdKkrXVF42WOq9TWwMR5Q493OAGviqiwSfoo" TargetMode="External"/><Relationship Id="rId349" Type="http://schemas.openxmlformats.org/officeDocument/2006/relationships/hyperlink" Target="https://www.contratos.gov.co/consultas/detalleProceso.do?numConstancia=22-4-13156377&amp;g-recaptcha-response=03AIIukzhTtblC-4fjvXvo2N4_SSLKbQJArTHJMeaWVQxqoGZxJAfUL5h0SW8FlFGdqAInidyMj8uXsk6jic3BToBB90C4XjPSrYUzvtImJogJ1YO9_g0Ro2aCtkBGe_CXm2zd1PFA0m3HdeaXp6MWbWr3APSDe3-L6qlS_COngzchX6SdVO7jJOVPkL0IxyOKZo47EDYlHw1y7ib210VUiF6jeqOSZS1Qj815-aSqEJYKO_mxDYiB6GR711U9zfCE607iDaAlzABhKJc_N4D15OpYlbvMoVqDcUlsOXG8M9eTK4Q7sJTKPhaYQH4d_i2fsnl3eKPNT9p7vvFwkWgRKjdTF8PZWmj0ceEApxnYpVZnipzP8K-JapGrUzHgdJCQopcSmTdEpGqC4-PWrN-YXD3_p7KpS6XZjCfzvOiOQZTt44HF6yQRXLQBJgIbRDflRVptCsRPk-3cf3Pdb3PkgP_vxouW9jnLzb1jNqjj06NgSC06gy71qR91L7VJPcF_orKic7B14zZv" TargetMode="External"/><Relationship Id="rId514" Type="http://schemas.openxmlformats.org/officeDocument/2006/relationships/hyperlink" Target="https://www.contratos.gov.co/consultas/detalleProceso.do?numConstancia=22-4-13273267&amp;g-recaptcha-response=03AIIukzgpA-vC-iHbu0IyBMz2IKSKGggbmHmxE3QdSa4lP45utgdr5JrJDvK3eX2C5tJ7eoNWqvDCOr4M8P-hBEaRyj95tSZ8GuJJ5itaMfNyfl7atjmb7IvJPDuabvyBl5ccNoL1Z5DS-l8iBAhC89vDzYtG4iY-ZSDGB-gffDTrrYElBKAyqwR_6fK4OYpz5c2h1fnLuxp4VDaUTpoo4l3v6_gPSGRCZ1UCdy9Ne_QCUzmg77SjQ8Y5P07LNwEKxrweK4lhmr_VN0UKWj4aQUQAEyWPknJdxEAUaQXoyqOhEHoLEGcdlpfJ5_8mpy1s1R5MKXm1fU1i-XQxeCseEf9_nDsMxH28XqdgFESCsPrdvg2_uun54NCBbQcHN7b4h0xMYQwOTGvyi4j8vnWcA4onib1AyAK2ZxaAYOE54GlBQuyRJxclLunoASzQ_ASZBPJ_cOiQyxEJs58LPXZvtmaS4mt7aXNXfs_8EgZ-rbfz1fMukVMGSMHzdl3_fSti2uSagckHe2od53Wx8Jlg-0M8STcPfo_Krg" TargetMode="External"/><Relationship Id="rId556" Type="http://schemas.openxmlformats.org/officeDocument/2006/relationships/hyperlink" Target="https://www.contratos.gov.co/consultas/detalleProceso.do?numConstancia=22-4-13275175&amp;g-recaptcha-response=03AIIukzh2yYbnrs2d_BcpwcTjw_OM9pWl1Wnr8EBhHuht4TEEVtzVhSBCVvhT7l8v4bCGmytG1NNP2GQppwTvY-ecK2395by5m_PVWLlVfOdjhje4ATh2uqD8XEq_7EkS0kaWUIazG5nTWlZNAFnfMa9pLT9zqU-xaJEox-303sx_PFVmFkg53Asw-D2tf4I3MgrU_ORZVcgqzguz2j5pYSRw54CdYoXP1gxnwXLaM1dRnS9SghI7ubikwYfRp9wG-eayzKpIbEaX5HNWUbEAN5iR3qmS-QhAyxUjJRkV7_Dp4wzXFmVJNhdDWMFbu2c1Xv6AhoU-EDgxqAmGj3dgByZ7io2c3YeGjMd3KLw9ur7HbCjzuwGn6Xgyx9ccl8t4MuRRPV7n3uAvkHGtdjCZGSBgOuI2aUYEetW2bpQfn2YdX5WmfKb7aGYP-zdvf2Eu5Te5-9x8aBVaOBh40fghzo7nICeKi-g0d38D9POvOVnwiOX2W7RGtgLstRgqng0YHToZjl1xHjMWrH0tqp9KtgXQKJLGjYMY1A" TargetMode="External"/><Relationship Id="rId721" Type="http://schemas.openxmlformats.org/officeDocument/2006/relationships/hyperlink" Target="https://www.contratos.gov.co/consultas/detalleProceso.do?numConstancia=22-4-13115746&amp;g-recaptcha-response=03AIIukzh4_FRi7pnojEBkAPT--ZQ0jL58d3au_ptga0hDo2o6Qw0dgRdMPd9sgBCF7EkynL4CUTub7XfDFsUM7wlA_6SQxdycbVFvlyzLRL4h0stfqrIh0NkWgnk1bu3WOVZKPt64J1F1b5RVWW-JJgeZSkuU7QM_WOTMRHIfHqgHPkLXVk3G38mXraSf5WSp7scWhvSxdITno9oZ-Fwr4PWL8LMF9l9tX2BtNsm1PsXMCf43e37nk0iHPDbQO03GHrWbbHbbZr4O6xZ3Je8EQlHoVH3H24JzqFmAXWlu9dsZK93sPASWU_Bf8ev6AgqTTAoKFSYwYmxIcP_Ht1_r2Ilg5gHz9sC1ZvNSESM4q0yHiab3WbYC-vhQyvewsiLiO-WhXyNHSQOud7-4bNwMn1V06-93QJWlLObO9AQLBCoUPziFZG72Nw5RHvXDHATYZ1sAfKXQE9LrDe1KSKrNJ8ZN2ldFIGy5H7scKbfCemBsCSrlxe_jO8W8cvsjqYEpGZlOjtRy4cJwKpjSspHgaVh0MFRCb4128Q" TargetMode="External"/><Relationship Id="rId763" Type="http://schemas.openxmlformats.org/officeDocument/2006/relationships/hyperlink" Target="https://www.contratos.gov.co/consultas/detalleProceso.do?numConstancia=22-4-13115498&amp;g-recaptcha-response=03AIIukzhFtjtZXhov6LIMYdoeyzrwG5n0l52tZ2d1xeWS-9ra4BCZrT49t4JRzyVGOTu2EBV-jQ8Lqq104iUn48br-eiKCzn5p3nCuv_NHkp_59WoHMZ-fnYxGna5fouiZv_tgj6SRIdX6INAOZC_APryEZ8NHswj9-V_1Khsq8fryvmz8oea1fusp0oZTMoxgS0r5MhfxEpbIYonYATuZvJ7i1pSl7E3Fm9XBVjXI3uI6WN7ODkSQ4us75Vwd5Rae2tcRaNtKQSgV8UYDP2cs8M5QKDMoLnZE_zQ6s8ahi7xb26E37K4Y2a1wi8bZwaxbBu2RWTcUUqBACRvDniNGHZCofU1lw20-t2SufQRLB6Uk9Z3HN2VnWsajr-XG5noDhAk7b17jykeUzz9_2RoVvB3PNtE8icR1lJeBHcSrUlTdr-MjMPRKMepdkRpq3yj8QhKtGEf-OVkx4q-VgMnjJDnWXqRU5VedYS7T_wiNN3YBlAUyoAu0AoDp10L8vSA7_IsMp70jlEJpQ3EX6TbQRfoRjg4pBcWbg" TargetMode="External"/><Relationship Id="rId1144" Type="http://schemas.openxmlformats.org/officeDocument/2006/relationships/hyperlink" Target="https://www.secop.gov.co/CO1BusinessLine/Tendering/BuyerWorkArea/Index?docUniqueIdentifier=CO1.BDOS.3289974" TargetMode="External"/><Relationship Id="rId1186" Type="http://schemas.openxmlformats.org/officeDocument/2006/relationships/hyperlink" Target="https://www.secop.gov.co/CO1BusinessLine/Tendering/BuyerWorkArea/Index?docUniqueIdentifier=CO1.BDOS.3293780" TargetMode="External"/><Relationship Id="rId88" Type="http://schemas.openxmlformats.org/officeDocument/2006/relationships/hyperlink" Target="https://www.contratos.gov.co/consultas/detalleProceso.do?numConstancia=22-4-13010117&amp;g-recaptcha-response=03AIIukzjs0UUuXN0CaS8avp1Xxr5OXmzqLPnn0xBtgmQIMGSyMXXW0BrzJnpU4vvd49NxwDKJ9qNnLLLra8lH6tBQY-Az-9b17jQwnREwg6ZZfE4CyX9uB9zjVHseCkPfHBpws-synpbIwjPlWy-oiHmkJ2rICkIeEVsKZU64CSmOo6xHCX3mvEA7ccDgAAmCSy7zdlp2GqGaAjf1mSTzngFwA6v8TInh6LFMWzTDx28x7OToxgsoZKfuFQCwMPC8_rZGH6Y3yLChGudNNOJNkVo4nrqwP_USe4GmId4fjoHOkKWK1lHIC04lzEQYYvzKnRwuxkdcE6nwdqN1hjXJ71QbN74BsU1M195ZST89LKIB9ndAoge4nNa48wj6xC0ursx2Udir1TePgPqrcp75y_MwoIEl71WN4hPfoQPeQ4XhzN8nJQFv-jI8VoBVn466-lq56ga9OAiyyRGjZaP0UCDGWUUnCg4aXF8mRtcDDj2Gc_tUu2xiXsHLzIxL9Wd3eYErlajkbc0X" TargetMode="External"/><Relationship Id="rId111" Type="http://schemas.openxmlformats.org/officeDocument/2006/relationships/hyperlink" Target="https://www.contratos.gov.co/consultas/detalleProceso.do?numConstancia=22-4-13037239&amp;g-recaptcha-response=03AIIukzg_namBeYOtnXR71BdCPKqWOiTzy1Hp4XAhjmmAigQ9x-x_OZ4du4-7SA13ee_RBHblzT2lNiRp7CS2jh3ps1JrbgE4K_-z-mE9DRJhm2pTpdEFVNCKKWV8c7oSAN1xgrLjljMk4UWgI8pu1d_akGWkeIeVdmTUoj1Sgch8IhIVFXTxSmw3OhBgWqMNiPHdlEKfob0SVIpZTLnozpW7w5nXJEgTkKIzRO5c8OvIw7o24UzKvzNkc9ivOaKzhtQtvKCvqVNnVfLOipfubTGxxOy0XBa7g8E4rY1sSugJgVYWsdSj1ycYWTtp3x_tPxYMh7mRRVHtAq2ak-QPTEd7mc8sAB888z4mTjImTeuqZKUYCj8mE6APHacQbNlZBNAcbDV55p-zAb41xeIO8QAAjCxDmU5dleFNagz7okv2ckpp5vpcZy78dZLRuFSvzm_9epXMkC1udajGpShZqY74ap1d0BY5bfYFQi1LXBlGHJ_ey2RYzaaXA2Ywc5RXgdVjh2kwI4Zy" TargetMode="External"/><Relationship Id="rId153" Type="http://schemas.openxmlformats.org/officeDocument/2006/relationships/hyperlink" Target="https://www.contratos.gov.co/consultas/detalleProceso.do?numConstancia=22-4-13010054&amp;g-recaptcha-response=03AIIukziOj5ll7BXeqIq_51RTgcd3gSiYuDIE_aYcqG2Yh4MRK-GFKaVQfYfPXgdWXX2qhcjAKWpayj2BPgbfAWmRXa4YLB1Vq_CEODDFYkm_AQdJRUtQgOokwrJH1JxoB5q5A3OqP01WSaU0nHcTRjn7i44LF1tPDm7zj4sWbDpkKbP-vC3AMMh6xgmYxaDPOhr-znOPAl0vWVscvcftEmG0yJRiOlr29B3HyfFH0AschpPs-vRktBkpzunLQLb48v29IX8AWOrdg6YLTHRxHBMkLC_iZlfJaYoSFeSZbDJHjBaq0A_iGoAo9NoSFeoqDk7OBKclNJuXNpTaebr_CcD9qeNxD-u_r5oZa8S62laR9tG5iq6TFlAD_kRdjMXvK1Cc6RdJC3yn1NFTJYFf6hQ8pa4A4iZDEd7lEq4JfSRh2oWWloforvU5j4n-z_Q7l_xFUIp8RpwoWeYT4_jVTgjrC75mPtbSx8Pva87_qSpxA32X229HT8TFjPDi8ipcDFAHbuYLP7J4" TargetMode="External"/><Relationship Id="rId195" Type="http://schemas.openxmlformats.org/officeDocument/2006/relationships/hyperlink" Target="https://www.contratos.gov.co/consultas/detalleProceso.do?numConstancia=22-4-13133550&amp;g-recaptcha-response=03AIIukzgdw4iFuCMZvrFVL2vbeGApLhGcOaTQjHND-sLKg3trFqy42_Cv1_iPo1dL_gsWT3hPph-HiZmAds3Y4kku0w-zwM5Jee20k7qIZxv_OwjR6Jo7wcIOKgbG-HcLneG1RjjK8h6Y2Zza4Oa78ePrkW3787FdA1gyeIQEHVtHvrBiiQXDGVNIrvfJXmW0VIoJiDcWfotF8YhzxF5E194ifKag52jlBGvWKtjc8NyplCWjqQ_ouZQkUhNoksBn_yGzQl6Q2sQoi9QgsrxbUAc9eZC_Nal8rBNcIbVZdR9TE-GrgbqQpA4MUP3omqH1zrcorSiQc4Bqx-M6hRmfeR66SipzVSeuc03LSr9Qd8qRycdmlJkq0Ht1qP9PAGlPWHvMxadQghsLMK4fKhxU5nExtBS3XwQXtxR_4l47h7WsBwazYRfmJf6Hyl4vhqPB7ZMVvUJCcVn-QpNiyokLMQU6xW8_M-eLsEyXSo9AREUv3cWCSt2ahqtHqTZqt1-lTU0qSgt6AdYG" TargetMode="External"/><Relationship Id="rId209" Type="http://schemas.openxmlformats.org/officeDocument/2006/relationships/hyperlink" Target="https://www.contratos.gov.co/consultas/detalleProceso.do?numConstancia=22-4-13135389&amp;g-recaptcha-response=03AIIukzggAcDhOmIlfXXUFiRfzoneWiQnnt8UUMRso-koVL8Pq8iAXU9oAq6VGGiN13jFesFubhWPPU30IkXW70g1X4VWlg4gcNFmYKrBSb8f27vzmTRVpK_h0nzHmZ2klF9d-3aug-CaoPXYo0V7Ev-gqeGkv4oRB1ujJwGhR3tKmIDG2nhyYPlt-hbjg--TJmIV-hZH5B-pyz3CszCZ2MTmjUPUyCmFox4tM_X-CNAFbJ5jVqFcQ8FCyuqlqhOvqVhMcbPJEcTkyZP3Syg5Q38qx1ekUmRTPsA97a14mBG45Xc-gifW4HgCd-F-YlrVvEQwnj4sT7VndkTSWqGKoFw-LD__Z5OnTlediPREVdwg-zGFSUcqlKhRY2tWo60A25rP6uYduREEFzRKTYQo2hXYi7qA0xiRsMyZcqgbtfaA2bd9dLmxLMfOhJLaYmScVFOJe_BwBtxQ4ZtGkhTmeFjBEF0QRM9mLmf2HNRodZ7LColCbTYF9-QqixQE5p043uFzIJcJI9vQ" TargetMode="External"/><Relationship Id="rId360" Type="http://schemas.openxmlformats.org/officeDocument/2006/relationships/hyperlink" Target="https://www.contratos.gov.co/consultas/detalleProceso.do?numConstancia=22-4-13156720&amp;g-recaptcha-response=03AIIukzifk8zm316Tn6xTrVHexXQyHipH7f9CPJ0YVSboPMwcgOx-tIDmqtjP-4meC9KM0N1jjlnYALnKx3WFiJLtsB-6KCo1BKzmpZzeYsTw0TsuO_4yULtlMtMFuF_W1m0MGBNWqmwnTA_I98F962TiI6rPAzsNDzNJDCBA-EYNAzU7AiMXeU7rDsQuG4M30gvt5ycOgqtWTDAjAfpLgTkA_Y0yUtNPngTLw7igPrSF0AYH-BPKDX_RbzD78P9DVyTX5AHJtK6bTLs3UaVgDlUVGHLK3mOXgId_obcomRk4bs5IDPbqK-AkttspMhMTIeANCG245PNEH6VmxkzsBOGOif1AQBXDQIQI-lLw3B3kxVGbrHRA51vdJ66Ge-m0BmXnbP8D-bgRHydTrdBgRdKgOQtgE7sNfcAFWitF5itsII0qtHCl2V306Eja4K-HsOo0O62VrQ1XUWta0sBVIVloVK20Z53RCCemgmB6Cx7HaRCwOZl_1XYSe-jWen9AixjAS_U90aEU_42c7nntYeNx20mnA8TDkQ" TargetMode="External"/><Relationship Id="rId416" Type="http://schemas.openxmlformats.org/officeDocument/2006/relationships/hyperlink" Target="https://www.contratos.gov.co/consultas/detalleProceso.do?numConstancia=22-4-13270953&amp;g-recaptcha-response=03AIIukzg9MhC2me97NCIhq97DGYW3-8E8qAvikbPoh5cC1EsJnx5EO187lpTg6LUVLL3PnDpz7r0eaBQ37mRUPL1upqUIIyXABX-pOCzoJxL7w2g6qn-8sqeTisGfNFdioVSpoKI7miUs_2L5N8l5dtrV4ByJ9dOj7WWrY6uIJAh17p4Y9C5LYlWOhqWtOteUB7L95mwstgXJhqvoFMNBGyAFf9NMv04aZo3lUso9DQWbJnynbXBOQUmk-HtgzZ26Id0MPV-zvSfXrI_yq7MWNP3ch21OkXq2EwZtcIPchDG6-41RDCnt21wCQCNE59g-3oS1SCThU7Sr9pvvor5SQcMcybJO14nKP92J_4uM9oXfPVmbQ6Z8tfrJYEaCw1BBvwyl-FBJu2uqv_BCBSzgXfQL6iWqdYx8EWptmhzaRR3gzZabykdkDkLP1CMtweZKPiy-vWlcVFaqzRJROpUlCF8p25d3CujglIeRI611wyWWQ_lPgihcIqSW2JSxams3_Pj4zr0Mh4WpJXw_1oRunjaGjKH5VojLMw" TargetMode="External"/><Relationship Id="rId598" Type="http://schemas.openxmlformats.org/officeDocument/2006/relationships/hyperlink" Target="https://www.contratos.gov.co/consultas/detalleProceso.do?numConstancia=22-4-13049522&amp;g-recaptcha-response=03AIIukzgCclI-9rP18FaA0bRWHr-6dmeHdg5w_PlY5N7uTQQ1RJKYBMfK0sWzSRKTRmZZmFfvz0_7JfP0ZTBRSqAQ91yIutR6Au4ywAA-St8e_CRlhrY6a6n9723djAUh6CxxVBdMrrm4WmtBRqlS0zW54yKg2WPJnNjImG8-b9aqOz21Nvg_YbdcO4JLexHOL95eFMyuVm3Ofvl9iUBK-gCA1fCU0IVSXzWbqiRSOe3apEeduL1IjjTIVMG4gPrgwpHAZYs-M4nU2FZ6JKu-deGK4rJKC6118OFtDwrT7Ax3626BerNtHBul02KMIYlOMJwbyjJ0M3rSsWhWzRi7QtM8t5PqId1QTWABRmaBJ6YI4Bt8A4mD3NfX6BKcOe3oT8nRFB_Ex9ohVmliYrZTKn2EyL2jIQ75z2TjmvuXnkEp2q7_e3LopJFGYby7tCrq7-ut3d2K_92C0SE1rOWUw_jo6qBTzBeSTj_D3oGb9DoPmH50cbj53cBzZPfpBBxCO8uW27sJkjt14GFLamdavT4gHXeJ6L16RA" TargetMode="External"/><Relationship Id="rId819" Type="http://schemas.openxmlformats.org/officeDocument/2006/relationships/hyperlink" Target="https://www.contratos.gov.co/consultas/detalleProceso.do?numConstancia=22-4-13169296&amp;g-recaptcha-response=03AIIukzhAxYgfNJMhmQ8558lYeBgEZtZw3jE7AttrYVLsm-rDyT3mY47AhaD4E5z1kE8KfewK3ldjD1fMZgNSdpS_uVnsve31cbay807TWoViproJ7MjlGWbTjrN_RgTnagCyk8ZmZTqMti1SmNg0wmySY_0OlZPkj33sOfh-ZXiNzufTs6nZUIayklsEQpfrNw5HcXYn6VrQqgU6onNTBmFRRT9HM6hQ7drRAWm0KxI92q6aglkhP59-xlqsXc1AxFxgIOq_75bKpFqmyk89Nx-r8ziSqNTYXwp62DA4u6B4sJKMGe-IBBg0fQ-8gACMiv1npZCs_6iTyEKAu6oaRs-nTyoGZekC8AFU0vtLlJ8PSaeaC1d4Kj5SYlNaO_3hJA_cc6Bpb7cupFmK0KkqwqrcuaX207lZA637jR81FQQJfmRgMjF6SAWdONkRmv6HtR6Pi7OUqveZ5MUPxIOf_bt1XLu8ImKiEjAyrylfoCe6R5wUu1SK5OroOVXhG6Ie3Ce1x5wTPFglH2ncQk3Ui_IiixiSl7hy7Q" TargetMode="External"/><Relationship Id="rId970" Type="http://schemas.openxmlformats.org/officeDocument/2006/relationships/hyperlink" Target="https://www.secop.gov.co/CO1BusinessLine/Tendering/BuyerWorkArea/Index?docUniqueIdentifier=CO1.BDOS.3235040" TargetMode="External"/><Relationship Id="rId1004" Type="http://schemas.openxmlformats.org/officeDocument/2006/relationships/hyperlink" Target="https://www.secop.gov.co/CO1BusinessLine/Tendering/BuyerWorkArea/Index?docUniqueIdentifier=CO1.BDOS.3236716" TargetMode="External"/><Relationship Id="rId1046" Type="http://schemas.openxmlformats.org/officeDocument/2006/relationships/hyperlink" Target="https://www.secop.gov.co/CO1BusinessLine/Tendering/BuyerWorkArea/Index?docUniqueIdentifier=CO1.BDOS.3230577" TargetMode="External"/><Relationship Id="rId1211" Type="http://schemas.openxmlformats.org/officeDocument/2006/relationships/hyperlink" Target="https://www.secop.gov.co/CO1BusinessLine/Tendering/BuyerWorkArea/Index?docUniqueIdentifier=CO1.BDOS.3295873" TargetMode="External"/><Relationship Id="rId1253" Type="http://schemas.openxmlformats.org/officeDocument/2006/relationships/hyperlink" Target="https://www.secop.gov.co/CO1BusinessLine/Tendering/BuyerWorkArea/Index?docUniqueIdentifier=CO1.BDOS.3298594" TargetMode="External"/><Relationship Id="rId220" Type="http://schemas.openxmlformats.org/officeDocument/2006/relationships/hyperlink" Target="https://www.contratos.gov.co/consultas/detalleProceso.do?numConstancia=22-4-13136287&amp;g-recaptcha-response=03AIIukziDiOr24AYc4k30Y7hEFc_AOaBwnHkcxzpwQkXxBnz9ajw9QgmuSPm63DxG7K_MVT9BFEX1q1j4dpEQuGTsnIKikq3gNy5Fns58i-VNmsjLP2eaGrsWhapvRSuz9gFM4Myk9oeaGtnzo4kS2BXfaNHB_2IxVtOzUDSw0YPWI82YSJMV8FxghWlD6ycHpcul6eIckt4mLzNASXjw9qRhQat45iFiyW7Eo9HlRPvX3v6DCmv4-6X50HPGkTE_v6EvCGWyNdWF_XNVg0cHxfUU7olTdQmNsTib2Vx0YOzzT7sS0Rok_dcV66AdoXY9boEQHThQ_MiGnI0zoVVtS4zCu6ni9XcO14z8Fww2CjcrznjXYj58FLgfscqeYhdRmMiIc5j1Zz3ktit1wjKV1rEYkZMd_IFTgFM_pPq_lVbAMKulbPRcToZboTQypP0uTUY5nZWlPjvr4d5MHigijr7Ei6Yrz35_7zxX1J3fkMLf9UyR8WQ63TjOoRvgjSURAwFwR4uJA6sU" TargetMode="External"/><Relationship Id="rId458" Type="http://schemas.openxmlformats.org/officeDocument/2006/relationships/hyperlink" Target="https://www.contratos.gov.co/consultas/detalleProceso.do?numConstancia=22-4-13271679&amp;g-recaptcha-response=03AIIukzjskB9W2gPL9-vzMFWAXrmkaNsKEfVZfPChXG5fgMwQoeLebzj9BQehmx9-Giao6FifaOskqbaiDjZPtulGMzAXpGO1jRniXuovNG4sQ3q-qTBnk_jXIBt9eTsmw0WBwK7BUZnv7lpu1NhZvtLpcK2mtF5III7ToDbjPZJ9WRxVDOrgdWrveV410IKfkxfkD992HJwU-toZJzUt06cyauF9XfWVYYXYSydETsGxJW6Uy8SISEjSmQqXBq-xxVg0DaGjUUazrkI5MnRFl_2QkUQf2P2JOQ1S2XJEdlJtqODlqxBreyFqloiylrXSvK_RRNnx45ersIIl12xYCdZmeGbYTMGCCQy8P6qwghTsru5ceoVF9hCKHQsugiKCE8oELtUsGvlvhgKh-ZYCsODy4JQjIx_Aeo9u4OPEh1VSCPY4YgG6CKR5rDaJmxlKxHSNwhX3YL6xEgUYe64SZedW2r269yWD0pzrNmhi69__I-Qgjf0A_Tqd-wfO_t9CVXaY5P6E0W3KyOpvGrbDh0E3v-5sWg2SPA" TargetMode="External"/><Relationship Id="rId623" Type="http://schemas.openxmlformats.org/officeDocument/2006/relationships/hyperlink" Target="https://www.contratos.gov.co/consultas/detalleProceso.do?numConstancia=22-4-13050148&amp;g-recaptcha-response=03AIIukzj3wfX0bBYRJ8FQYUz91m97RNurfwvzxs4zdIHbQoI2--3mmhLiGhErsL2WtaQPoYN1EJ2HrLJh_8gHr3pTkM0BmgA1ZVwieE4gcp2bor5406uSc4ehoWRrjkvSQwlc74GH5fdO8CpI-e9d7aIdh7A6jugh7j6bUgkyVVnd60yOksGfu_YMvQEZJYbZX-svqLizxz3msZRmYCe02dPONq9KaiaGdOAE0zGYv8iNRE6fxQpKuRfo205P3ZumLaRJSLr2IwF1s29YNkfV9as5lUwz1v6bOiHzrx6ECdsO_pCLNlcbpOyrVssbfcATJ6SYLRa6ARFwX9mkYaDikNn2Kfyjdxp9ZuEaP1LUp1rUNjx8DTjPSL-ZHSGbWNedbWbgiVRx97VqkphxXwPhctDFVQubjkfxFFKJpTuCT8eWJkhGtL0IHjwr4ApY5sqEaea3Gw4n7Evkla52eHT_4FTSKwgYfN_8ZSDDsdcfEcLe9cpS0G7K2Z4PYVJK50dDxCrOinfBfaWYS77fHTOsZWQ_gUvKD0umYg" TargetMode="External"/><Relationship Id="rId665" Type="http://schemas.openxmlformats.org/officeDocument/2006/relationships/hyperlink" Target="https://www.contratos.gov.co/consultas/detalleProceso.do?numConstancia=22-4-13097729&amp;g-recaptcha-response=03AIIukziIsGA1J9CD-dKGTISaaTtH56-2ERnVpaXpdLHAnP-Y30QAerlUvVVkRdw4U9jE8BSy9n5BA2aBieTE22IhzOjCY3QYLY4OfBoD5HDRxJw9psC2cyhVBzAi7q9_0GwrDMQQ3alQVUHopmB6kxZeO4xgmO47Ss0KS5Pe553Dk7TiU43qCgfqZg85EyKXp32FGrA93vzpCUdAq70StVikV-lbwkr25sTblkPUIPXoE4KiBWEe1A8ne2ssGvbEeHkoKzZK7-D_be5WufqgRYqXLU8NSZM5ANJsZRFG5OK5BgcHxhOvO5ZF6HOJCbIu42IAiV5Gkrcdi7MZhD34GWmIgkD2RplDdTnphYms5XEtZYQCxBznL1XMmsA2JDF3reugNsHUqU7mUZ5EVY2dzd22iuv9tXWAWy03PqFu__PaacjfyZ14bYpO1eb0HY1B0PlYHQ5yLUsYYd4sG_pIHOQRbVvnUCYy6aVMGZ355DLb64vB8sePGW0GKWUE68BDhWAE54YO-plR9rxNy967SGHxGrw_-aCHlA" TargetMode="External"/><Relationship Id="rId830" Type="http://schemas.openxmlformats.org/officeDocument/2006/relationships/hyperlink" Target="https://www.contratos.gov.co/consultas/detalleProceso.do?numConstancia=22-4-13161919&amp;g-recaptcha-response=03AIIukzheirqQmLNG_66cTv8qDiA1qWp2WCxs0IWCBupB6jJQmi37etffh2ZhMFEuJSV2qVV8Fkqx_5dkBJuKv390yLqoh-VW8x11iUkq4ArRmHkA-BFdtfyEjSg4550c8da5QXjGp3UjtZFZsHq1wE_lxkd_Q9dpT7bYz0JDHezohXeTOSMFrLEmV1uPFQR5Z76Ct_6x74RyXKv2OW9yzUK52wkDUEkKHp0rfyPFpXF9g8ugmFmVon1OTL55owZpbwOzlNUBIXrJHd7Bwn9d9G4ovhXMU8-nlr4zTPJNiDE0BZ3PlqxVgkwNwb3zuhIAVi5V91_Dutv9JX3fjlj0uFvVvPbQFkjjggpHBX5HBYXx7KrLW-xnUxK0Ac4ynliNSbhnLORW1LwpOmlXbbSsSR-YcHuDjcxogbCI03kvh87ypwxAKzB6Kcdpx2x_5TggyKLolz78BbeZWqXxQ8e0zLr5lu0-mNySv2dnZaKksrl8tXoOk3pbd2JewNUHxxvSvl-qI9WXJT9bc9oKf5H3PnWJF5aUz0sGeA" TargetMode="External"/><Relationship Id="rId872" Type="http://schemas.openxmlformats.org/officeDocument/2006/relationships/hyperlink" Target="https://www.secop.gov.co/CO1BusinessLine/Tendering/BuyerWorkArea/Index?docUniqueIdentifier=CO1.BDOS.3072735&amp;prevCtxUrl=https%3a%2f%2fwww.secop.gov.co%2fCO1BusinessLine%2fTendering%2fBuyerDossierWorkspace%2fIndex%3fallWords2Search%3d1003-2022%26createDateFrom%3d19%2f03%2f2022+14%3a51%3a40%26createDateTo%3d19%2f09%2f2022+14%3a51%3a40%26filteringState%3d1%26sortingState%3dLastModifiedDESC%26showAdvancedSearch%3dFalse%26showAdvancedSearchFields%3dFalse%26folderCode%3dALL%26selectedDossier%3dCO1.BDOS.3072735%26selectedRequest%3dCO1.REQ.3156280%26&amp;prevCtxLbl=Procesos+de+la+Entidad+Estatal" TargetMode="External"/><Relationship Id="rId928" Type="http://schemas.openxmlformats.org/officeDocument/2006/relationships/hyperlink" Target="https://www.secop.gov.co/CO1BusinessLine/Tendering/BuyerWorkArea/Index?docUniqueIdentifier=CO1.BDOS.3197354&amp;prevCtxUrl=https%3a%2f%2fwww.secop.gov.co%2fCO1BusinessLine%2fTendering%2fBuyerDossierWorkspace%2fIndex%3fallWords2Search%3d1059-2022%26createDateFrom%3d19%2f03%2f2022+15%3a32%3a16%26createDateTo%3d19%2f09%2f2022+15%3a32%3a16%26filteringState%3d1%26sortingState%3dLastModifiedDESC%26showAdvancedSearch%3dFalse%26showAdvancedSearchFields%3dFalse%26folderCode%3dALL%26selectedDossier%3dCO1.BDOS.3197354%26selectedRequest%3dCO1.REQ.3283645%26&amp;prevCtxLbl=Procesos+de+la+Entidad+Estatal" TargetMode="External"/><Relationship Id="rId1088" Type="http://schemas.openxmlformats.org/officeDocument/2006/relationships/hyperlink" Target="https://www.secop.gov.co/CO1BusinessLine/Tendering/BuyerWorkArea/Index?docUniqueIdentifier=CO1.BDOS.3284903" TargetMode="External"/><Relationship Id="rId15" Type="http://schemas.openxmlformats.org/officeDocument/2006/relationships/hyperlink" Target="https://www.contratos.gov.co/consultas/detalleProceso.do?numConstancia=22-4-12733726&amp;g-recaptcha-response=03AIIukzhSlr1-XS1LH4CnyDUIqV0Vi6h2Hv4sTU-nb6XupVAH-JViu5mLkg15qdNp6OghS4CjkCVD-htkJJu6qdc3Gon4f1WcgFZVhkVFWbkRiz88JSbDAMVrRwpx57GW3Ao_2j8dkzF8Wj1qW2KF9dh5MWWnhubvQ_ApnX49Hgi1RIZ0-1PV4B9yDTiVWCFn1W-BmP7sq54IyqRDsQEi28FHZePnFZOEUXIQuIitRQgkA8SD4P5y2fMEC9whsYd_am1YKTLVy0IbPYMAheIoBvrJY19czVN1TXdgTBYrvjhvior6BjOQtqR9XXd0Drok1n1pr8GIFSEiDnZ7OQP4VJrrttbq0Au1eVSo5c1E5-UiapMawoAv9MecFBiKr8krphqUpx_TnZZ_w31RBsIEd_wkPwsef4EWc8oMx399-x1qxcdUi_oqvW4GNxRclDtdklSo5Qw8gzbUVtXh9Gn0gi6pFoxFLJulA-qnH6f9Uw72e1Wsw2G4zQMRQuPDk1QkcNu2_Zgu-cBJ" TargetMode="External"/><Relationship Id="rId57" Type="http://schemas.openxmlformats.org/officeDocument/2006/relationships/hyperlink" Target="https://www.contratos.gov.co/consultas/detalleProceso.do?numConstancia=22-4-12933660&amp;g-recaptcha-response=03AIIukzjqbBNnHAmJVFUsuMEpR_vQzmksXajgSWLLMckEiU524BmklITll4jg-zkA-VB_y6EWW5eFdW5r9LN5u9yYzPsSh8TmpLOqKMMDJARULx5zKLMMbz4EDXrxxl3gny6EDZDM3dSpajdAYnHt1N2xRWr7jVnpuEmycugh9rT7lmNbtrw_OzY_EL5bDE7ZRiS6sxkwib8DFYCpKDV_porce4lUF2qhhqseeLrG8wGe0N9QJtF3FUaX2Y-snl5OSY0GIULHkQ4ChoFEifKnHxWiiEw5H66lb5UZQiZlLweBm-H7Xt6POFtc--GpIJq-SGVEVTK-xl_oYOpLQ8-YIZcbFen_Ayuq2_wQgO0uNKJlU93ge5NZS1M6-dNzd17vaOL6Sv2gob3hdvQzObAMGCh5G8CWqz_FFnTmW_paCOETxlbQvUrtjhL8A-PMimXOpaHzfEfcgE8zjd_HZ6455CSpfB3b5m23AoZg9NE5rGDIqmSAXCMJ5S4GEsZN_vUVUU4mEnv6qN0-" TargetMode="External"/><Relationship Id="rId262" Type="http://schemas.openxmlformats.org/officeDocument/2006/relationships/hyperlink" Target="https://www.contratos.gov.co/consultas/detalleProceso.do?numConstancia=22-4-13147221&amp;g-recaptcha-response=03AIIukzhumw590nzsiFgnh6VQ_kalCTNHm1_VIUDEzd4s1csmZNZF3CEOh0hy-VRsEci6ddoSNXoz4-nEcB93Jx6YkYyLEJ0_iQjJsuQuVwYX7wp6FXqZ7fqVixvh7op7nfDmQ9TZH5bkXVHL-bc9Ztn2VChfFbP8IFQDEKtfvvT0870gPwqa0NtWJtV65055JOMZNdWswcBnCIpi5rX-XXOB23a-p4_FHUdT0Q8LzoD5aExxKE4s3-mWtjPFXFRK8c5kkiBQ5z23y1GaaVVQDZRL5tWwRVJ4bIZ-fMEuTD0PwWDYRR7bAVuR4zGxLv6r2UVBIbuL2KKA7_E_P10ufv3qZ9en6poreWHwvckge3XRH8mBMCBFkkkG3WznB7M45Hw-xRj10cR5hrTBVon5JWeWDDc6jABQEiqByjjKsJK6n_xDngnvGzbryYRinzJRU-KF4QsWLWO3YTo2v_amJjwVExldOOEy7kGz5Fpjv4R2lZi0eQr-4HlKubHXDdI1qXwjjkZDooGj" TargetMode="External"/><Relationship Id="rId318" Type="http://schemas.openxmlformats.org/officeDocument/2006/relationships/hyperlink" Target="https://www.contratos.gov.co/consultas/detalleProceso.do?numConstancia=22-4-13149383&amp;g-recaptcha-response=03AIIukziht56EYiHC3oiXfBdyahn9GKemyV50Zzh_UPS0i3gK5x8pd2qRBdPTKEGvHRZuf0glJA1hYbrEbPPu6CeMZR6LwZ6vOZj_mb0Nw3VbtwH-J4d2gG0gQLzy-swSQ8T_cVrdO9kYCg8UoSlpIll10Z1HiZ4W45IxMWtQfkcEsCYZQi_n1bGz4OfOIUvzAFVXfWnwRmkNXpKo2NpJ98GxU3ctPIx_zoaZJq40vC1-R-q8bM9SeZD_zwoOAJTZjPAmwB9KTERhTnyiAYxs2cRHoe-M6A_1pdW2LiDss6Lkp69xyIEd14-lDbiUhDWLN8An8S_Y-N6-0ULFSNsA6uIZrnaQF7GmpxtePF5sxomR11kWFHKNysaot3T4MAIW-SN-66HtA2_kK20XgyNfOsw0WNU4knTnt-nIqg3XlGoemsPQcfCwadvunFWRCQw1l2T_Q5ecfwlsnTU4iKGspCJD_Z2ai6QfG2hDzNX1NulTcklz8bdlPzevidJ7MwvzzAQtKGqmXheU" TargetMode="External"/><Relationship Id="rId525" Type="http://schemas.openxmlformats.org/officeDocument/2006/relationships/hyperlink" Target="https://www.contratos.gov.co/consultas/detalleProceso.do?numConstancia=22-4-13273924&amp;g-recaptcha-response=03AIIukzjkHDl_9U43-8isQ-_WRR6pFZrMH7O-f-bqHjtw4DXs6-1TosDIpuUP9SxxGCfUFPBhpcHWvq5GaHxL9oxv_OCdfhvvx8Pv5ob32zKsZsm9r6ItwWcCzO3_hCBISx9yBeKpciujsR7rkNrPYGyISmp2nktoaWZNBPaUG8SDLFl3yp6WGa_5JGgeJ71OUiu8UJAk4gg1FiDPg1x8MZVTqH6rbh3gdqQmdMHPnzn7_K5MvISk9198NbfXMavg9Jj9bLvJBGGVcTolH1Tr0PuHrek1_bTZ62n0uVaEPwaKO1agyjb7yx66tziGwFlZF39_Bkd4HVDVVtvVinFcWB4jAs2ilCrl2jKUyLZoWRvJl2hVBOnjK-CED3ir4zeeYrWkuwvTdTBM6LkkqjHbXUxt4M60NHRyB_fupu3R2pVVvYs1eUuuC4yy0duoJtAurCUuLxvjggzwDDNA-gMceyftOo9l2TpoBT4IQQD91i_sIgXsVHK7yl3tDJ2bcIrwTqtsSa5p4Xz4YqB2NxGan4h2HzQf6_Bw2g" TargetMode="External"/><Relationship Id="rId567" Type="http://schemas.openxmlformats.org/officeDocument/2006/relationships/hyperlink" Target="https://www.contratos.gov.co/consultas/detalleProceso.do?numConstancia=22-4-13275540&amp;g-recaptcha-response=03AIIukziU1i6aM2bCzWApFsynRQKvG9KTsThLVSY08me-DwFLgp_KUI6-Rf964QUf171KSliVTAh0NhBVVUDxeGiXGD8tWaWqCQre7OOz078NYHqA6os3OcAVdfy4OWwsd_g0gVNtLpu8PaZ3qODa8gMP3eRzis7w5D1blRwcfHBS7lPiuEEwGJIMB1MiWtnTEuIkVft8kH7-lb3-uUBUuKrg_c5oT-plYFaU1OgktiMaWVBQq7bFwCt6zckK-PC0uSYiwFl8NnFZwuw4kIE5nasOYiQmtFs7iDuh8sSSIWutqMumCZvID9iCf6ezaDZkiChTxjsaA_H1YqQdeAPUwOLSG7DqSb5t0CUnWIRdwL_McYchFT37d6tzjkL5e6dwvDnx8EOnIsNL_np_5zNTQIcWQod1j2zU4qcjyRHXBDCtX1VnXT-T8Zw8jsh62K342jxTgbyPPOv9u9_YdcKrI_iZkjVBKjdSZNddi23Bp1-PNjfo3pEj4mytzh85WpVWnuEX0qEmHy0nKRriBfSxDG8sfJQCGjWsRg" TargetMode="External"/><Relationship Id="rId732" Type="http://schemas.openxmlformats.org/officeDocument/2006/relationships/hyperlink" Target="https://www.contratos.gov.co/consultas/detalleProceso.do?numConstancia=22-4-13112800&amp;g-recaptcha-response=03AIIukzi6XIcuaen6-VdIyndtUfBNGpyA7KrReb72Pm6_u2DQctzrRrjlyp0p8Lc3t-avcO0ukK1bhNkKpUffowbuXnq2owNspzk06c1r1kbr1T391OtWPA1YNc04CYh1JUisVqsyQo1JLbGeOaWMat0V0Qbz1PHTqV_--K1_Q_t-qZcz9FJGFibOV_4uVZmp5kmFXvx7dCNOnG4M1Gyt1aLR2hnh13QRe18rczF71NOZy-JaK9r0dfVBDzlcitB8EE-CVFIwKOu_G5gEcSC1DcXKtlMUnuJPebxMisifWR3CHWOhc9UWVtamJjGvJVywdVb98zUMjtcojnCVRlZ8KzHPR4i57ASINQpsLa8oRyAXkqf-S5KJQu1uA2xOAx7i4R5KymojpPjaxg42UthJpLt2yhnMZD8FQ-_eoPKGYFWNwYdtSpwVvC5KbkBRvMlnmb4ISqa5SVncVhPByjEBCD0qZSQ2QoSroIjPKSuk8fH07tfZwn2RYZZG468-OCBnlINC1-P1OC-N" TargetMode="External"/><Relationship Id="rId1113" Type="http://schemas.openxmlformats.org/officeDocument/2006/relationships/hyperlink" Target="https://www.secop.gov.co/CO1BusinessLine/Tendering/BuyerWorkArea/Index?docUniqueIdentifier=CO1.BDOS.3290024" TargetMode="External"/><Relationship Id="rId1155" Type="http://schemas.openxmlformats.org/officeDocument/2006/relationships/hyperlink" Target="https://www.secop.gov.co/CO1BusinessLine/Tendering/BuyerWorkArea/Index?docUniqueIdentifier=CO1.BDOS.3291884" TargetMode="External"/><Relationship Id="rId1197" Type="http://schemas.openxmlformats.org/officeDocument/2006/relationships/hyperlink" Target="https://www.secop.gov.co/CO1BusinessLine/Tendering/BuyerWorkArea/Index?docUniqueIdentifier=CO1.BDOS.3294519" TargetMode="External"/><Relationship Id="rId99" Type="http://schemas.openxmlformats.org/officeDocument/2006/relationships/hyperlink" Target="https://www.contratos.gov.co/consultas/detalleProceso.do?numConstancia=22-4-13007120&amp;g-recaptcha-response=03AIIukzgS60iLEhvt54IJx8urW74nWMjC86nTkf_TrDu5875pixgSGk1KLRPwOBJNYzUjZYdqy_wf5_B7vEXMBeQOfnRAV61LkKasSaL_n8ZCoIRaLzGuMnkwt0zuiP1ODRp0icVI4ctK_kUHRlgVCrAzDvVY7vL4pHaMfTOEGkVReD0abnU-p0v0xYhNoNP_xNi5IP7ANq2YwFy1MtlYbGNmAys8Zrp_LY0B7fpXm3ufOqzl8xUAKETUDJ7a3X8s4C5Cw9m_Woqm_jZCEln4qlothYGTQrT10TCjt987MizWR5dTnwH-NmUWnfn9EN33wExFJXn7ri4isHYSztXMNQYXmMqJundLV5DydrxZ5PXUcuTHIW1gjL0wftpe6-POPjrzUEWrhWZhBkERGlIoThTN4UfP8uQoVj3hqaK4_VYV5QlzdWpRdXV0d_0YTn82dFiA-qTO3wighkTahxWu0HAGM4mbZ1SnDL2ty5CzgGyfztiRgKNQMebbzODzbkaFkhSZ4tunm0Xh" TargetMode="External"/><Relationship Id="rId122" Type="http://schemas.openxmlformats.org/officeDocument/2006/relationships/hyperlink" Target="https://www.contratos.gov.co/consultas/detalleProceso.do?numConstancia=22-4-13037554&amp;g-recaptcha-response=03AIIukzjQtrHCYI3NuOU4E_sSu9Q62z1Wieqxzs2YL0vN7gczTfs4Z9izSrVGOn3FCwNoiS1UWIlAK4c411kumFVlil4NRVVekM7MZiMjPFoaYC5uOdt2eRtYFncDR9vQ-ew9x51ZEcWRjaT-aycCDYdfOd3II8RkVqF7S2qOFJpdAm2kwkTvBn9L6YoUk9XRFJ1pY2COhC-bkSBaRx3UlynDH6YQhdTMPN7ns1ZUAm6DoXGs1PEB1_FKOEp09lBtaDO3o39F3pUQRqbeOxmR5J__OnWpSle7dwgX-yYQpwl0-gJglJS2LQWu6C3GnyifuqCBg4iFVaUI072D3cPGWlwUChxmtYFl7D5Ty_m2LS0jX5SbeSIS-GNtuENDbJKzs9CfbM_NBxtLx4bMyYRYHHhRsqQfD805hx3-vOxgXJIcP_AXLBfpe5i_r0nIUd6RTM9hLQDDcTqQZySUemz4CpMohkUGAoYiJwVNdZhbP_OpLZCug-cUtvOsNE-ywt-vR9EubPvzzDpJ" TargetMode="External"/><Relationship Id="rId164" Type="http://schemas.openxmlformats.org/officeDocument/2006/relationships/hyperlink" Target="https://www.contratos.gov.co/consultas/detalleProceso.do?numConstancia=22-4-13038407&amp;g-recaptcha-response=03AIIukzjj99-cKiBs5w2ilsOHQbadhCdEL5m8F7-2qyZmxMuZZdjxl_LD1xG3aksztXtbxPfKrzeFllhanki2oVD6JqMzNTjDSx5442foXGrRNk0fsdutn3zFxf8SOiSAAmGzl2YIfn0Aw9t1uakpKQp45t7-Kjz1EVSvQhpRxYQ6tURVd6Rr1YobIxEjAV_-_t8tXNhYiqtE0Hzot23YoTwMtfgpaECACIqFlbxB2ygNBiMdKdQR9V0p66PrdDoPlRCyIOru7wCFtaEKPTQs1GnOIQ2CwI_JoT2Ey8NRRtiWU9gUpI0M4XYx-3mON--W8z-adOcu7ZQJ9hGaQIn65x_2WsC0D5l03QN1S_keY8oQQ5pMoZ-sdUo_DOTfJB73VjMR9iiEf4AkX7oquBCyQnRkJ3dAsL-7q47u9JoQJhNJWfV2O4GZegFYKKZmRPjrwwuJnDPt-ZkvBAKtz_9gpO6_SHEdbyb1vt8tfoHIkoZqexCVHJbyNt1zZiQYS_TZWXrfIb7Qn1bD" TargetMode="External"/><Relationship Id="rId371" Type="http://schemas.openxmlformats.org/officeDocument/2006/relationships/hyperlink" Target="https://www.contratos.gov.co/consultas/detalleProceso.do?numConstancia=22-4-13157409&amp;g-recaptcha-response=03AIIukzhPQoMmROkAZlCvgzQxPc-4vsOyuSJToKWnhzxsDO1nMfp4Dn5DVZUl3ZPq_RjeBIqsIOCyvSsVL8R1dOdGHSeB1CUq-eO7lr2kV_IOsUghyixLWXc9DG_SXMGNazb7Kuhk-QhGj6lCkpqmk479cxYa8LseQOSWDIkUXSXOX81sSOHtm5wU1AiSUJHwMZgzXDb89pGfoY-N89AtG6cN31NAjEsYsDxK-WYyFF4B2wcnW0QhQ04cdiF-blS3ps-AyQuTSQtfxvwd1i2WawtOpjCysO13akVVdbhWeTt4XyfGJfRmM4P8N5LaAn04dViOME-kyq09Xc1ma_RX9QMrZT4Ae2Bzofo20x2RHyqOgzdkGtZO-uQdpgZbkjpYho4GQO8vt2Yx4eiz1dTGEF8fKOKuU8dsc5rFXy32dNNttnP3CODEvVqAmTRut2w3Zq7CojadhAwbc_8ZncZ90JfftwSikKeWqGnGCaJDh2JYbeD2j6wbNUbSxHCg2eG5h9iHH9ntUViv" TargetMode="External"/><Relationship Id="rId774" Type="http://schemas.openxmlformats.org/officeDocument/2006/relationships/hyperlink" Target="https://www.contratos.gov.co/consultas/detalleProceso.do?numConstancia=22-4-13140927&amp;g-recaptcha-response=03AIIukzhJKyWhK5eB3dEyn5McWHtIvoFSxi5izi-o3hFdSOgodf7xeReP9u-yfldYWrJ7kcZGAJPuuBUMBbdjFXEJ04zdSZP3DVDIXpmkiIRfF4paU75lzJxzDXH5veoNmUJodUdGz6GaV0gmOvg2FdT0VirKghEpUv_eg10r22-73XSIu-azrQn_71dwf-Ng7WMtT2iH7FoXMPeU9dAWeFWaHjo3_zP5T753BStM7Ee-fmS1UBnr8W6i94zvTrV-k_N9PWARuqTLGgYZZbsMjD9vgeFnTkO6dSgYShmrsL1KcIakyc2Du_Qc2A5ZWN4AWC4JFVNsjPROTgroF90qn7vdmxvbThI8bN0FahtEpwlzCwKQHCXtn_7_C6-2p9xmX-HF8V6XRhOS8HI61fxEnlTFsplxruUjnBOYQvAEojY4zNxVZt5_9eN6DfeNxTwxuxWlHil8InqiIvFA0_sWqJ5Z4tBRT3qcfcl_YPk0WFSvygHTJ4183g9qrY7-8EckfiHbn6GiPHcTUCzRqQfvoSTfu5strjfVWA" TargetMode="External"/><Relationship Id="rId981" Type="http://schemas.openxmlformats.org/officeDocument/2006/relationships/hyperlink" Target="https://www.secop.gov.co/CO1BusinessLine/Tendering/BuyerWorkArea/Index?docUniqueIdentifier=CO1.BDOS.3235078" TargetMode="External"/><Relationship Id="rId1015" Type="http://schemas.openxmlformats.org/officeDocument/2006/relationships/hyperlink" Target="https://www.secop.gov.co/CO1BusinessLine/Tendering/BuyerWorkArea/Index?docUniqueIdentifier=CO1.BDOS.3237699" TargetMode="External"/><Relationship Id="rId1057" Type="http://schemas.openxmlformats.org/officeDocument/2006/relationships/hyperlink" Target="https://www.secop.gov.co/CO1BusinessLine/Tendering/BuyerWorkArea/Index?docUniqueIdentifier=CO1.BDOS.3231060" TargetMode="External"/><Relationship Id="rId1222" Type="http://schemas.openxmlformats.org/officeDocument/2006/relationships/hyperlink" Target="https://www.secop.gov.co/CO1BusinessLine/Tendering/BuyerWorkArea/Index?docUniqueIdentifier=CO1.BDOS.3296263" TargetMode="External"/><Relationship Id="rId427" Type="http://schemas.openxmlformats.org/officeDocument/2006/relationships/hyperlink" Target="https://www.contratos.gov.co/consultas/detalleProceso.do?numConstancia=22-4-13271184&amp;g-recaptcha-response=03AIIukzjVrCRm-wL8mxcjyqEAhspxQoX65cteUTO4zyy0pVxWyZe6njYWfhcBD9pUrjutQfkxu9wVy2xVCM9GBuKC65w0MzzwXaS7sm3-udpHwpT5KiJj47MC2PozK-izatyR3D_T3stLmAYn40I7wtk3zlum7pjod_UH6bbNLJ3ojgp9VF3b98q6B-ntA2F0jJeS6aC-aiBS_1WUR0_armHctbbxlsBNQo_LQbV94hpnCTRFKdBR_9lzd2c4vyAa67dfI2XP8sEQd0QKoB0g7qZYJjlnnDlMfMaYUrSqiSooxc8CenKKPpDztrq797MsbnVWwwVALfd1XoVBPxIwuySrn7BTopiBcaD2L5Ha4RJrJW3_wcN1aF6lM2x85S7tIzrLxTWLkoNJEcMNbEwYmA7BBp2W2IMzdhCBDebCwT9f0g1beJyxuBdvMyclbv9WbNe1FaKJ6iIFbBFqC5pcbR_q2OM53R5DKFPmU9tq3OZIOrwEGsscCs6xZi-V61v6j92FbgWk58QD" TargetMode="External"/><Relationship Id="rId469" Type="http://schemas.openxmlformats.org/officeDocument/2006/relationships/hyperlink" Target="https://www.contratos.gov.co/consultas/detalleProceso.do?numConstancia=22-4-13272160&amp;g-recaptcha-response=03AIIukzjGHfJR_lyKnxi6hvVogOm5gofvKi2-U9UL69Aowmhl78fMT8poivRWL0ekeb63bJKE1qoSQKW4pqzzAy40n8qZMn72DkMQ-D3eFXOCx4wDSwrcmbJjMxLtRqox_KGuchGTN-pV9ndeNXNY9FyBkqW0dEv6MmWUkZCaOXUPDHeg41sPMEZl4Lsjro8j5Vl_KyoYhrla0nkjOXySqWZrlqY4Xs_As9N9zBPUlOEsZzDNMsflRGNeou_ivNM2Iqo2_cyP_CnoiXNScbvu7jyWW7FzP7TXX5DT85z5I0Hj4nPCYFxO640QUyGCCRB6pVizFgnxXcrqUrrAPl4mOp814KOvE4aofmnkMQmjLQFkMhPQO5iMfafGBGcmUL3_cmmy23v13O7jhQSTLEDXi4y5WnVkvW26aUlMVIRHHv4bPvc6FPaD-yrYAIm72xzOHjB3sT18MvjMm_l3usVOthqmmWMBHAvRD55nWmbuwbYkqU1ZxJD7TWxvPAiv8IF_Cz6hvSAxzkr2d735_m8yrghZGH0KKkOvnQ" TargetMode="External"/><Relationship Id="rId634" Type="http://schemas.openxmlformats.org/officeDocument/2006/relationships/hyperlink" Target="https://www.contratos.gov.co/consultas/detalleProceso.do?numConstancia=22-4-13083783&amp;g-recaptcha-response=03AIIukzg1Qimsd9SI4dtibTnrbN5k5UaXidTVouDRHiOgUj9s_WFIklbwjHpVkHmbNgRLO9seb3zBsMENuXNN_QzNZx34A7We2jWPpyCyPY_hOEM_54x5t6kdgKF6CCn6hUSLdgEm9uxNO9XLID_BlM5-VCB2uUUB_Vp75iiQq2z4pTwIS4BCd1UoCJ2buqzO1Hhc64sjsHgea6Ax2O808zP486P6GRme4lkn4KipMk9Gsum16KzDQ36T-MG4qasz-y53fkvt58ordV_2C-GUKuSGZ59Umbusdtz1-j9j88p0yWEV8zehK2a8N8fXCG4MZzxJm39p68nQ6lM5sN0jRSgiJlRf1isigi7GCmEb-gZOWDoE5UvlZxet5Q1X-vXywsFT_BbwlnMgrMtihZqedMxQ-I59MxdI0i5YQiRGjqaesKwLRtzCIRBE7GFrAM3rr_qBKfV6GM3aNLS7QGV_1RCSDdRSxneWXqZERWT5X5PsjGn6suHNswjiJEZgYsRBK4ls3lGVYSmSpxVfj6hV5PztaLU58R6RWw" TargetMode="External"/><Relationship Id="rId676" Type="http://schemas.openxmlformats.org/officeDocument/2006/relationships/hyperlink" Target="https://www.contratos.gov.co/consultas/detalleProceso.do?numConstancia=22-4-13098051&amp;g-recaptcha-response=03AIIukziy4ZNgrQ2yICJZoEMc9FeuLkwcCtQo5-4yG9ivVJuG9oOBipuf4l98rBt6W-1QWeOLpRIDgki_98KaIk36hHx9kzofGKEUrgmicII6UUkWs_lLcAqdv8CIZ126dGc-suAJXl6n03kC7EtNOjiLND3jX6zq_TiBoaWNaMNXg5ddKYS9TvHzFW2B1woIh6vdufv8FraKDLEYDF-qDMB7_CNJwPtrR2-_vHqzrAmpLEN-o8acDfSZ6T_EnIoRIWpqh3VIImdi7qk_gd7Rw_4UmxpQ96lLqfZYutIqkHJMEAO3b7ziQsy2bkeHbHNtSZhOPt8feeGpc8g3SA_Ud2vnQFyyWTo9-1jfhu0n4x2dMbHNFKTs0zwJY08vaLNigrFQ_C2B77g9dx-pVw-jwlfZzEntYoz4yd2_p437M8wuR-nwnsTIUC0gKjEiinIxP_jHNwwnxoUtFh1_dEr9kQkONbqNq1nr6I9TJjPyYiHcfWm3lXTzR4Ooi6aGTxagcM9U9wE8jn6ZDU4lNHOVnUVz5D_HOQn6tg" TargetMode="External"/><Relationship Id="rId841" Type="http://schemas.openxmlformats.org/officeDocument/2006/relationships/hyperlink" Target="https://www.contratos.gov.co/consultas/detalleProceso.do?numConstancia=22-4-13161960&amp;g-recaptcha-response=03AIIukzh9JgB_EMogBJsDskxckzxTrna4WNN3rLnxcjBPFu-IvoKinBYnlpZatlRcL7MY8WqpsLZC8inq5wjMmS-kIaJ8HOmgwn1jQyrVFwJgKONharJwG0QhDZx23PM1Q95V0Z60h9l2xF9a4pMORmh5-fQQdQ4lFnYyHgl32z7YUa3I2jUrwv58JBu_yWlJStqN1BUZrTl9Zb3Qq2E9rLfPfIm7PMgaF2gItSVY2ohpeVTCaUX28RO5N-kHtXRnQkv19duqEuMq6uC6QDbVkUc2We6hnmKqzTfJZPV2aqbzbbCH6FI-YsjYTcfEKR91KCAuf4UnfTtsAWXARVQ2ZRNlD-Y3bcHitMvKAM6s5L3olMfjHHgsQaBMuU274ZOLI3LGmj31w_oXoQSV7ewVyit55USuxf0Xd8Na3auci8hDtpzk-a9185dVIZouxiJxV17DG80ZJuGjzGsIxkV-A6XX-0V9Pd1DEKIpSeUfKPJHUzsSHdj6ZA6CJjOGKlK_KWqw4vaDuf8DpcMYlELTdVk3Sot3kulZug" TargetMode="External"/><Relationship Id="rId883" Type="http://schemas.openxmlformats.org/officeDocument/2006/relationships/hyperlink" Target="https://www.secop.gov.co/CO1BusinessLine/Tendering/BuyerWorkArea/Index?docUniqueIdentifier=CO1.BDOS.3172164&amp;prevCtxUrl=https%3a%2f%2fwww.secop.gov.co%2fCO1BusinessLine%2fTendering%2fBuyerDossierWorkspace%2fIndex%3fallWords2Search%3d1014-2022%26createDateFrom%3d19%2f03%2f2022+14%3a59%3a41%26createDateTo%3d19%2f09%2f2022+14%3a59%3a41%26filteringState%3d1%26sortingState%3dLastModifiedDESC%26showAdvancedSearch%3dFalse%26showAdvancedSearchFields%3dFalse%26folderCode%3dALL%26selectedDossier%3dCO1.BDOS.3172164%26selectedRequest%3dCO1.REQ.3258160%26&amp;prevCtxLbl=Procesos+de+la+Entidad+Estatal" TargetMode="External"/><Relationship Id="rId1099" Type="http://schemas.openxmlformats.org/officeDocument/2006/relationships/hyperlink" Target="https://www.secop.gov.co/CO1BusinessLine/Tendering/BuyerWorkArea/Index?docUniqueIdentifier=CO1.BDOS.3285148" TargetMode="External"/><Relationship Id="rId1264" Type="http://schemas.openxmlformats.org/officeDocument/2006/relationships/hyperlink" Target="https://www.secop.gov.co/CO1BusinessLine/Tendering/BuyerWorkArea/Index?docUniqueIdentifier=CO1.BDOS.3300339" TargetMode="External"/><Relationship Id="rId26" Type="http://schemas.openxmlformats.org/officeDocument/2006/relationships/hyperlink" Target="https://www.contratos.gov.co/consultas/detalleProceso.do?numConstancia=22-4-12892542&amp;g-recaptcha-response=03AIIukzg26ZBnhf9nytzVdeeD5ZldgSCHsAiqrJA_FlSEYpI61nBeQFlFrY7HH5fHIbbzGMY4DMlyqYk_sqR9EVt4fLB5YyPiRiaWR3lpZldIAJ8L2ar7JI5q26We0hRxW88WoVYqsI7_I7U4cIwDr384CKqZiJriAm6k_g-2evA-FJ9BoePxeiT2lxvxNWT4ptgyiwR8Hgmz7_31dzpnfaIEI4UfnePBkknAq7dejUdBlOXvyva8AECEENxr9rM09D0nxzt7oFgqe46_GMN3AGi4EjhVdomvjNr7Gd62igsu6gFm5WfrG3eWIRGBAY63E5ZqQ55m1gauOXPN0qCDSJjs-eTNMMIpeE5sEMfjwsu_rYvZ3T7aeI8A1Sn0Xc5-4SyXmEKdzzJqvh_fP2xKlz9PyclvqL1KpMtrSTHID3NKvjfH6wOFNa6nkk9ukXUdLCeYQkqfC9KuVcGQZVc9IBQ-6Q4vOjGRZXZw0z5M_MPm7qqIvVTJKaW8HG1o6rx9strKGTRQaHBw" TargetMode="External"/><Relationship Id="rId231" Type="http://schemas.openxmlformats.org/officeDocument/2006/relationships/hyperlink" Target="https://www.contratos.gov.co/consultas/detalleProceso.do?numConstancia=22-4-13137804&amp;g-recaptcha-response=03AIIukzhdbebcFBz6EKYQfblMAQ_mlC4r_L1eu17izP6Tyf5z8zsGdUndtlH0mKNafB_Kril4eBALOmWz-dlZo3xPh7Nk6lNoA8Vtd5kAWiCgfUjBhlltnhFf3zUZg-b6Z5IjLpnDhxSc_Qbg3S29_OAqQiA_cSsnKIE-k-AZYxV0HLhFMj1m_yLqHcwqxcsjBrp5IG23QaQkGZgYsV-UryFV-ZETR6Erlw46KSzjbkHVLQIDbMuRCP4G_WrtHvEIwaQqIgVHt7R20MeF-cbhCE8dUQtWdBxe3-xMad32vxCnewV_rli-_nUu5Ts9XS3QXENwZ6PeoMb6a0wc155DLvt-0M_g8fFjeeGwxpATL0PRXdkzzsb3QzlX6AAKHOCoE-8xfJkjpOizR69aSKYUM4V-C1qDY8OAVOmucwdwQym-CBjfxKhA_C1GoBIrMBCgefTAdQ8E1_bl_r16--xlxthrR9FxRWVd6LEaJBBAqnHo-2P60a8xdcGh-mS-KZODGJ86G8n3psj1" TargetMode="External"/><Relationship Id="rId273" Type="http://schemas.openxmlformats.org/officeDocument/2006/relationships/hyperlink" Target="https://www.contratos.gov.co/consultas/detalleProceso.do?numConstancia=22-4-13147371&amp;g-recaptcha-response=03AIIukzhLdDtUus4Ya70AnWs4qt72hlqzfFkW1j2ucNHqAZazruDONEU0wqzGVssk7-jdNE6ksLA4S4IewbLQqHxxMMqkScm2-BuUu9FgSdW84wmo06BsgszayMjp12ng1CU-_-gTv4LZGQebzixPqotHSYxZZQh-B143GcaQ6ZzE29k1tQwuqF5qnEZ7uc8fWmuPLTpZ2QzexxA_3aq4pClL2LJKJJkqhh8W048eQf0z3hwip1QqQPKE_NjERpa80cNFtaX-eDPD6WJf8Cs1aoiFWuarbnb0nR7XhPbbPEvX-tgwJOLdSgP9NQc1BIap_aCixvFkj_zMnbZfe1BZlBzU2EIFaom695ae9sK6ZmEPOppdmiVu_N2bZvXGk514VbXYF9USaf4hJyDstkgVzYwJSezJW9Fusc4E-kjZRNJL1mWZS_lUnXRIlWYnGbKTvETALWdmFNYQHsuipRMfHTgHUW2NPA1eiK53QQz1sLN5swU7mHkWB7E5EdmVDp99OkFjLX3Cc_bg" TargetMode="External"/><Relationship Id="rId329" Type="http://schemas.openxmlformats.org/officeDocument/2006/relationships/hyperlink" Target="https://www.contratos.gov.co/consultas/detalleProceso.do?numConstancia=22-4-13153774&amp;g-recaptcha-response=03AIIukziSW-BRnhGht9HWmy44eLDyjY3H73iGQArHECyGpNsbNHd-EzcUyKyPIxPggRNX1RzYpYO2xLn65IQGvdClmRfhkl98BBN6KFjvXFwHTUJppH2hrXlzc1bD2lwVuqTscJlX9Z5GG2anDGmrS4K7xGmJ53tRoBx8zK_BOUStfbwkz2Et1H8efc6PTlP7mgsVVLqUYK92Ju1a-OAZS12ZpHdbr3qWz0_7LEP9o5Jdjalm0QOSdi4UD8PtN1jCcAc5s26dT6Wa7TpDhs7EvEuZWG4GTb14zLs0pXNiNxLBhheRzIpoSGPAvx0n914-kdClrSeYRDlwqYBufyeJPx-iKr67hx0qtTxe7nJ_H7yOngtE0U_ThrRZ4OLfRaa0LSA7muHDTS7C03IdAaufoj6qZd5jG9YUt6N1XbwKM2ZVIyG72e0lGbYstP2q9b5hsy81oSaKzBte4VomOxtOFsrtmkhCoRfjctqpb7-TC-WMFzUI0HguKDhAvKzG2nd2DhVhoOF0twKr" TargetMode="External"/><Relationship Id="rId480" Type="http://schemas.openxmlformats.org/officeDocument/2006/relationships/hyperlink" Target="https://www.contratos.gov.co/consultas/detalleProceso.do?numConstancia=22-4-13272519&amp;g-recaptcha-response=03AIIukzirzSgQFfAFTCMR4Jqz8SsDKgJfaOPUGaSFwUHKVceA3sRoEDTVuhcLKKFkkBjrNXDrEgw7dBv8hHvy3ajAhawSK4-LRCJzJcgOIYbbwJN7kEsLVoWgX_U4sb89X7wH8N8ON97p378LzL0__nJ6VzCDalQ1KnJIpUMmFIqjadyXnUrPo7QMa1H6GlkCreRBh-YeTDZ-mTW3w4enlTrA1WoKi3VCNAC9n1qobYrWZ8Z_QaMlvR4nCav9gki6hZgKo7cazr6JesnXhHxeMsYU0r1OM6DQe3KkK-I1oQmNTQRl2F1rYxTQHdiCeDpZEPv3BEAhVXHGshrAau8qx-2y8hb5l42M-1dAzggYrA2al2TGVXwTnkEKHcOEQe1Uv_uj2a6QavHzz-KTfFUe8nOjmgDeDykG3PBEk3bB35-Q8iH39_HQRW0rCqVsZqbB_l-jMAGFbvKcUmGb_bmArYySTb1m3LXXT9iakik33yvbvNEJSvT6pmGxgoXFU8bf7VmDSvfT2MEC" TargetMode="External"/><Relationship Id="rId536" Type="http://schemas.openxmlformats.org/officeDocument/2006/relationships/hyperlink" Target="https://www.contratos.gov.co/consultas/detalleProceso.do?numConstancia=22-4-13275102&amp;g-recaptcha-response=03AIIukzhiEvh6FCBGRB0lOOKvKe0SyHfeB8b59GW-dr02UgyRKWoSwZMQp3LCTimMGmonbR0K8MPp46lN87timT8cMIZ55GvZrAj7rheMFfr7xbySxShAUGVMdenkvCaHfm2mE3779aL_uNF9gEJsqJ5epj9buj7AtlbOpeJXy2tRcNaQmsYZ5pxmfoSBwLbjqpwVDUqTlV71uoOcJjmSAgf4IkxWu7aiOH65mbD63p93C81n9ParqcJe-FWYmlyln5cMXxA0st1E4mzBQPzSJajKMcOCG0UtYZZ_B5ZX4yKEake2CZVpuWFJxh8i-fGF5QfOHk-GWEx5dBJGl8Obxbxl16a40sFSgUzRr_GSN52rfFxvTN7OeU3Zo0pOYzmR2XkKHgUzrPSzGVeEZR6oRGyOEoxeJSWrFjAs_WEIJB1flyuWQ_JvQjlvVH-HnaC1Ou7eWzWgXwnt_JSXnBeTmD7ocDvAsplTcJ9xZXt1lINdjL4CoIm-YtwhxEgo_10mYFm3EBlJvC6ssJd67vpaCnyRBuT14K0xzw" TargetMode="External"/><Relationship Id="rId701" Type="http://schemas.openxmlformats.org/officeDocument/2006/relationships/hyperlink" Target="https://www.contratos.gov.co/consultas/detalleProceso.do?numConstancia=22-4-13100642&amp;g-recaptcha-response=03AIIukzgl3APRa9gLhXJajkmUh9KaIeFK8UiXrsjvPCK34W02Uj3PHfKFRhkNJr08YkxmKJNs9ExQ4YKAgQcwBluvDwKcc6FEDN2ERewl6VCY7UdoSWmsIviMtBMsG_Q0_N_MFFXqW_V4U2xJtkRIaSRLOIofy3t11cTJE-PjYHDJnbQkR8wmstF720UnScofFCVnx4-GB8ba400BtfeZODQinO-yA6Il_v9_j-RumBPKkXxHJhMGqwVepHjSuD3quTY9-ZL4cfYKcyxof4LHxzMereLdAPgMnd-VIhkX3HbRCPmPvwe2aPG5Cc4PdseXUdC-6RvzvPO2ZB_q38vz5v_10TChqHQ39zhX9Ccyjf88S1fYv0PeWaPIEJNisJRN45GU5jXjUn8JjSKS6Qew8N1gzXJT4x2pAeQRp_HuhT233OH34fWwHfOYM9ZZJkoBa5xTJajdj-hMbKHTSEpG302ifRWlGLn9jln8Fa13H5eehYK4fqw87dHHnPYruiN4XKu-6lNMaPLi" TargetMode="External"/><Relationship Id="rId939" Type="http://schemas.openxmlformats.org/officeDocument/2006/relationships/hyperlink" Target="https://www.secop.gov.co/CO1BusinessLine/Tendering/BuyerWorkArea/Index?docUniqueIdentifier=CO1.BDOS.3199437" TargetMode="External"/><Relationship Id="rId1124" Type="http://schemas.openxmlformats.org/officeDocument/2006/relationships/hyperlink" Target="https://www.secop.gov.co/CO1BusinessLine/Tendering/BuyerWorkArea/Index?docUniqueIdentifier=CO1.BDOS.3290042" TargetMode="External"/><Relationship Id="rId1166" Type="http://schemas.openxmlformats.org/officeDocument/2006/relationships/hyperlink" Target="https://www.secop.gov.co/CO1BusinessLine/Tendering/BuyerWorkArea/Index?docUniqueIdentifier=CO1.BDOS.3292758" TargetMode="External"/><Relationship Id="rId68" Type="http://schemas.openxmlformats.org/officeDocument/2006/relationships/hyperlink" Target="https://www.contratos.gov.co/consultas/detalleProceso.do?numConstancia=22-4-13076578&amp;g-recaptcha-response=03AIIukzgFZOs3gQ62-mPdDxE5hJY34jknd-dGCefDiaHWJp0TD46cims5kjMvcK7u4hg8oSYjMV84sWZXyPSPQe2XatXJRzaSNjxPpDTaMn_wykqP3vIhNZE1CULorBioCks0N2tt_VCGqjdlPOZy28xqmTMUM0T9_TIYsN1BEjUXhFOhegGT4d1Y4O3aUwfZ1D9DH0KMS_iRSnyyGAmYNVD4SMzaFowBSXORWPFoU5fx7-v4bposfSdAhHqMc4y0gtooNB1R9Dr93h5VqvRjp6V_qT-1iamf_PXO8i5a6FJqyHHCtjJy5Cmhc1V-Tb_3lQME-gTb2wBA2_YhphvxUqPcY5nLxaT_A07WxuKlchHrxNI8MvLBdt9SG7BZ-bTQbD5Dg8Gd_uSdHYsAUFMX4_Cwc6XK9nXZC2EAjSIsO7ME1UR9OnT12cU6FiHud-rdUfU1W5VdmWrG7ipYU0BlBzYspaKdnQu1bN-yPvNnJ7y_sNhl925AVZ7uHZfsba6FkFTjwLuBrItz" TargetMode="External"/><Relationship Id="rId133" Type="http://schemas.openxmlformats.org/officeDocument/2006/relationships/hyperlink" Target="https://www.contratos.gov.co/consultas/detalleProceso.do?numConstancia=22-4-13008355&amp;g-recaptcha-response=03AIIukzjnJF1h3ZYOxmldqjEurJHgsbO3X9SjCiMhChQrBRR0jR9BbzIGZnBf7Dy8CguJN7uDEf5h5if080XkCVUQ1581-T3sNQw4fPD6PXfWj6pPbA1uVVFHT_J59udGkw966WkNhF3nyqg3o_Fz2S4uWjPBgUBbpLaAX4u4L5IkcLYLNYJoJg9lzh6iTX51Dy5gk-MW51wLt6Fw9up8yc86jtqmuMl1VvrIBHPkWBK0K1-O3kWFzfKELWMbiBlNMOvXW7XSf4CZeHQBIdBQljfZ0lvH3x9DghF4Je-a3-vFvFO599U3JvH5wMmq4gKK4UKw2vGuve0GCd5XwdBhLDdqB4FsU8zIlpo9ef0QHMRS9_PeWtY1B32KRUGxZIKVCBS9SESi4JTsdYUMOU2As2OPQOWpIjDMpE7ss9L3_YHsiJVspB2_ZsA12b9crv1eQ-AufWB4W77ht4Ek2H_jRk4glkYf7Dkpl3C6RpZC-hGPKpaBiZMCrmriMjyoTCRfOkuzKGxdowGW" TargetMode="External"/><Relationship Id="rId175" Type="http://schemas.openxmlformats.org/officeDocument/2006/relationships/hyperlink" Target="https://www.contratos.gov.co/consultas/detalleProceso.do?numConstancia=22-4-13131768&amp;g-recaptcha-response=03AIIukzjmACcogTvqWGU_G6N4QCHxwBKdOUZoIyYJ7AcSQXwZJja_p-503ZLi0yRaqSZEvZPW3AlO-qPZ4WiAYmaNELKil1I3hLmxQa3gLUIStzQR2TpcwJkuUM9F6WB9iwAmDSGno50rP6EuTzpk7vtLOb-7WIGahVlBI9cepHBdhhNf7KE8kn2NJ-Vw72VB0wPdeWTO4Wmy4BathQ2jdSLd5_Ytdzp-A1l_ejUm98_DuY55ljrYMIOG3EDZCVVMMA9mTYfgY--xxAB3fYMrSvWON0MlxC4JO8w6W0rHaCCmo7j4nUR3ZeJyuxvEOeuOd3GWkNVTXH7nqxz3uHF7X9mNg1KQpb8wVSCQwdbGsoEefziLHyV4wimQ3AiXAd1DEx3lCPi9KUi_X6LxK3GcLgf9DsoRyF8fnFIX79roADovrlP1er3ls9jJR2fEcpidlHLYs9LL0ostCUW0kjM84theU-2tRA9J_LUCL2riXCmm8SCcpyyIGSvy6qB-7GxjUiva4vG8eD2c" TargetMode="External"/><Relationship Id="rId340" Type="http://schemas.openxmlformats.org/officeDocument/2006/relationships/hyperlink" Target="https://www.contratos.gov.co/consultas/detalleProceso.do?numConstancia=22-4-13154319&amp;g-recaptcha-response=03AIIukzinVJnsedGQDD8EN0p1Hxky4nhwbMafgCCpDi90KmvbVal5ewbI3aI21a9sHazvTebx5Ta3nnLCDAsoQHuMtWlrbFzbRzDORSQ6v4JKICBsrfkJSRNvwWk_Ao8TddjA1u2Bl7hXvGmJY7Gwu-QR004PGhTWRuhqRCw5Fs2y_TP6f2UkfMHtFpSd3MhFLeaTrB1gOjezxLlOKVt-v_po-FU4dL19fiUeD_wb9x5wjjvCNa-7uf-P0jQM52SVxH16qM0IbNYUyaxcD303MqSaxX9zdqxgpkuMvMYUdgNdGHGwH218QFbQCuTgP9khunzPDY90HH9qP42X8auvUeHShanaSSgpv4i3gxL7ZjG-7OHaDHLc7XPz2EszEzZDRoiu2FLfogPSHp80Kl6ZaSav7RbGfv1V1zFlsOmc4ZTmo9DCAEsfe_7ge9OXM817zcU9vR3bIfaEX2c9dEEQb7PBOTjtzARFT1iCE82ihUrrt3k4F3fHtIqMxUk6dVp6xqHyjJw8XaGG" TargetMode="External"/><Relationship Id="rId578" Type="http://schemas.openxmlformats.org/officeDocument/2006/relationships/hyperlink" Target="https://www.contratos.gov.co/consultas/detalleProceso.do?numConstancia=22-4-13039092&amp;g-recaptcha-response=03AIIukzhQyI1X-VFqafoAT0eQ5u2wO6FgkZhpdStYn1H1PFdv5_maTxoszVYQm-mlYesp-Q8XpWmqZoCIuaaYHqfFsAErhb3rO9i3jxRNmXWrsVkpl6F9qFGDYzgQSb-BM3S39AaEuJkra2DP12Km1jlZvYZ5aIyHdrAbsn4L1Q_2JrJGWaHDoEqVZM0XO9kGLfX2-vwjDRzqKVsaQU4p9bOSL3zJ5pykj2grx3D0bmTj4QQtI-2rIYeh9nO6srtzK2DE14NkNEYb7qAV-CR8wqUNto-NrjEeJz600ccx-vpLBgnbqulCBMxGPJLyUMLEcQnvSAC4Nr6M1Cx8_1ZCqf4Qcx8oY-UF78HEK_wVYOev0EOATWk_DyIDTfvYOvKU9LHx5rZMzNaoDEqWkTgO6Jjxn2MHn1s8Kz3kYI8OshFzOMuQ7txAnFkQR41fMwpGR4lhvej68Nj3Md4G32AbUVTpYOw-msurQ6NGBxGnZCg4EVLogMkgSXpyK0t7RXRWdMDhDOc_UzStW4ILg6k9v_XcOsBPIzj3RQ" TargetMode="External"/><Relationship Id="rId743" Type="http://schemas.openxmlformats.org/officeDocument/2006/relationships/hyperlink" Target="https://www.contratos.gov.co/consultas/detalleProceso.do?numConstancia=22-4-13113495&amp;g-recaptcha-response=03AIIukzg1-Y3RSC1rlj01k1FCx_YDNC4Y5N50Z1CoCFyWLAcg0e9ZqGR5ROj4ZD-_ePnxQssWKVYvRlUXlA91EKsKvJhW80YRSoXzZUQQ8OexyWIdlx4Cnj8pvT6BDim8YoIWl_W-iu6idyLzui0kgpMaBMaCMruPwKUMsiUXFd1l4ehn9UZM_poQTHifCBp3dcfa72vCF0z0VU_6QBwq5pzyhm-6f5UIFXNlCOHHzDafnJ0NjyvwnC1psh7mNiLruWFCeQ_N0AD5fk6pEbHUAJwszkkPBxTdw1_L3kA0I3r8NTabagehOPCCa1m0RbvTkQwTVRM7NCHjmlMfXAmGRzXWS40TR50DxYPKGCPsbtQlwkT3-MUIN07G63sz0BaIDmhGHmUX0Jad-QcQMqAVb9pL3ClghDwbcn6l5cCc1Gk5jyVaxSg0EIfl9gL_gIiGfK2lDNU-Z6-kibX7Djuu5Dc36WzJIAIjHKoVKDUPQIIzzgq1bNe_NSqJJ4lzEvLY-BlD_xwEYXu-jJ6LeWYPUTz0RcDF6bURJQ" TargetMode="External"/><Relationship Id="rId785" Type="http://schemas.openxmlformats.org/officeDocument/2006/relationships/hyperlink" Target="https://www.contratos.gov.co/consultas/detalleProceso.do?numConstancia=22-4-13141508&amp;g-recaptcha-response=03AIIukziDCPhAvb-ucLXwuj3bp1uBRQ0NWNx9ugnvblosgI-_yEClboGeweZJvCefD4ZX2Qp3tMVUwUHWkA4mKhaTAhpmu-A2ntMrffEogFojPmzfreE9RUauMZ5ssqB5ORtGLyhBqxYuGrhYhfDYBuJhMmMR7hWCFZ_LDDeP1vaX-ORCV1FmHFC6saHuvcOayxXaDjjU96bLaV5U0uAC6CTDNgef4Fjg2vHQaYMkoUEQMu5Lu3s5McqweEeOk7AsOzUROtvnkl5j_BqSHzEWXia_nTQPQD9BnyKhje0l60Eaqzh6LBYTnj-3rn1UeFq7HdqX7EvcrjM2xjbieGqQuVhaWAXhw51Ei_rq3WVMLslpyxsJL1OYzhzx1nZ2FFWS5RBW5tB9xfa4h8C7MrB5RWVhJZF_YtHLpmZuZVZmHy3H5cJAz_dfyFLHKl8197YHXZZsLiZiU4e2xEpagvyIQxtasm-rZCea-fnbqkIt7s3V2ycZkUKjXfha9-N2DlSdQ8P2W5laqg64d_sXWLXuDwX9kMPN0wp6gQ" TargetMode="External"/><Relationship Id="rId950" Type="http://schemas.openxmlformats.org/officeDocument/2006/relationships/hyperlink" Target="https://www.secop.gov.co/CO1BusinessLine/Tendering/BuyerWorkArea/Index?docUniqueIdentifier=CO1.BDOS.3198342" TargetMode="External"/><Relationship Id="rId992" Type="http://schemas.openxmlformats.org/officeDocument/2006/relationships/hyperlink" Target="https://www.secop.gov.co/CO1BusinessLine/Tendering/BuyerWorkArea/Index?docUniqueIdentifier=CO1.BDOS.3235435" TargetMode="External"/><Relationship Id="rId1026" Type="http://schemas.openxmlformats.org/officeDocument/2006/relationships/hyperlink" Target="https://www.secop.gov.co/CO1BusinessLine/Tendering/BuyerWorkArea/Index?docUniqueIdentifier=CO1.BDOS.3237577" TargetMode="External"/><Relationship Id="rId200" Type="http://schemas.openxmlformats.org/officeDocument/2006/relationships/hyperlink" Target="https://www.contratos.gov.co/consultas/detalleProceso.do?numConstancia=22-4-13010569&amp;g-recaptcha-response=03AIIukzjzN6a8BrmZMs5LL5HdcKwLO9YZAlbwnLfiUdSUhXQ1emXJFkcp8N7p1HIj31E3nfbAUDEvcw1ZUOrllYAFtNZKXIBWG-2RFvD_u-pdZYcEAFvCStP8YZIGmFQn5z9HojyP5f74D91KGwUUCw-TpBOuAjtUVz6xlaPeMjeivMKLnJ4APsHZ2c1pxEbsWz_9Vh4WfeD7s-ovJGgbQHL7U9Ffgcec9IsOO3V0ZbodJKMIh2GTo20AVA87ccbwCXdq3OAuRm-dZTVccBq5j4tTPkXZC8gGtKxji4p2u0Izl5mHCwfgZ1Hc57pUBt4-g8hnV2dN-W3yBJqt3mHMsZPmTozdTLsRhqdP6T3k2JHiYofJ8k2qy9GvjX8VIB11319Crqw6HcjsCkVVYtUiXv_7kNJs9chYkz0wkpbnTszLB_h4ufoLLEyDpJGVtyKfZlfqZSoZbsFN1ihsz8mkJQfEC7CmVAlBsK4lJsJ6auCt0RyPqdbOQsyua9rEnm6x1fSCAFYVGnfS" TargetMode="External"/><Relationship Id="rId382" Type="http://schemas.openxmlformats.org/officeDocument/2006/relationships/hyperlink" Target="https://www.contratos.gov.co/consultas/detalleProceso.do?numConstancia=22-4-13158225&amp;g-recaptcha-response=03AIIukzjw8l5VmIei-y7UG_gaOMxKwX61B88Ik5YJcQHgJ4WkJaa78ptsrPNyWaxfQ1BTRbqLRHfN4UP4fIetrB9aAc3BGTtllW6_w-KxtCneJZrle4YjFHIWawuzc1lI2nBRhJym3OFU8BkxbsSkn7XQtAbM9C1_aTN836yvABwRTaqHXZt-3IsM-GsTYa6RBcntDk8cumCsZVNZtwd-6esa8KSpukYJvcNok7hAflsOflYkdVmGkbMcHMDJfPBspqBnAYRcO_LM1QsgNliY7luNyGaSMw2z87ccIlpWxxF7BKB6QvMqsHUR5pZV-m1VD-Shv02r_fVqGvNnfFBt-SjcFqzzcRmeqpzk3pzO3d7-OQ6H0aicSde8iZz3R6B3NsG-oEt42p9wrlUd6RPJr3cOxHbKKEoLlKfqlCd_PQWwnY-aA0Q_K6pvtxF_1YhXLhyz61pEEaAAph_PI6hQOzp3gPvJsAQYgziF_3LbMU-ga4qUsZOLWmeMwBTL-Uy-wMkun5XneOSn" TargetMode="External"/><Relationship Id="rId438" Type="http://schemas.openxmlformats.org/officeDocument/2006/relationships/hyperlink" Target="https://www.contratos.gov.co/consultas/detalleProceso.do?numConstancia=22-4-13271328&amp;g-recaptcha-response=03AIIukzhg3pi_MOf98XpmThUTqVkIuydwGLbkuooUbNbULxutc6YZtvg-7ApGY64xVOcTJJjIrkbrd4ZZqRbj-mYQwWekyO1DUMPG0gqvu97DeiD1gyqCaFtYYK9AUJmKb1HcmyNI1R8d4Gvyt9-kJnXteF0lkTkD8DnfIRUn87pHfjIZhzkwpj8_aQ5WfWGfU9f-WgSq_D61fOT4cNqbvSr-HRT-WLmEpPceOa_1u-brpzlGv6syMjazKlCip2yXkBz99RbtqEvTp0GuGvdDTAvmcpYLlmZ_AWPjbKMy8I_m6_b_5KMfukqqUltOqr6fPUQ5LNGZ2wMp5T-u1DvNC2yxbHAHU1LayX7m1cANdbBo3maY8oLwWsIKKXZmG03tFj_WL46Mm-r1FxsrrXklzPWpu6Pd2xdm_51-JNhC4zPiNb_ndIqy-3JsqEhjBlHg-A7WSvEwfS6mEr0QnL98ld5c5W1AesU10rQf0wQzjQSPZzau4r9WKyEMdkxMXZiaymfFfsddwz5K" TargetMode="External"/><Relationship Id="rId603" Type="http://schemas.openxmlformats.org/officeDocument/2006/relationships/hyperlink" Target="https://www.contratos.gov.co/consultas/detalleProceso.do?numConstancia=22-4-13049666&amp;g-recaptcha-response=03AIIukziIFsf8vnz4mtRiBrDbRoO32RH1xYVLmT46hEpU6qyLwRvdZem4xBhXMViV_kWrQhOt8XSjqv9ZSLLcQh5yQPVj7Ld2E56m0eeenQmZVSYnlJdtE2WhkX3iTVCtMBXzhpkrFBY7j-vSbmioNySuWYZB4rUPWXoWNeRS9v6yIJJxiWWiOUyJ3FkU_U87ifZOYWQkwVXMS55RkmxbOBByq-9kpplyUT5yzdUg0ctfPtFpWveqZHqvSmINLrsNEWTkmI2SaWnrvSNsDD2iL9QA0G8k0u776iAib6Pzqprb_gj2_JTvyqe-0rmj4Br-UHCQnTNznCS_N0Qo-PSb9UOR77kYNzhccqC9hM3hXh7LrgYLXb_-O36faLsNDxs_27x4mulv_t10Qpkcct6UdgJD26bEZhxv8JyrXEXPR4hSSOYVG8LAkIg9WqEY16XsB8QJBd3zWSg2Ttt2lDHxJ1ViUb7JHVJypM15H6-Yuk6dWOZNZhNgaW77oDgTHh6DafKWeQk1pbWTbkZpk5KkHXdiB3jjoFUa2w" TargetMode="External"/><Relationship Id="rId645" Type="http://schemas.openxmlformats.org/officeDocument/2006/relationships/hyperlink" Target="https://www.contratos.gov.co/consultas/detalleProceso.do?numConstancia=22-4-13096758&amp;g-recaptcha-response=03AIIukziP10pufQtLD5a-n8kNlTmxEEKWz_BLvhDDVCF4ShrcKnRZLHvMbwvbL9XUS0_V_J9oVRpWa5ULzMF98mPUeYodWoD8u01d8SuHmVD3XqqgvRcv5RG3vxBOARoii-51PFvfpyeQeWcvSLSXR_JogtwjkYShOm30PDuIkY5jZMFwtO2wIhIPb0oWZaNrZPOoFNOPGcHTWvBZqe9778TFoLn5lvdWZP1qNhp8OyDMSQG58Wj49SBdR2ALbODGD6n4EfXixR-X7fJ-sHAnWvYEpBGeHDbWzrkVTdfqdEVo9xHhb5r0IifCltjWotAK5WIfShTyKFvpsaBznCFAiuSDESq5VvaWLteWLqDvEAGskg2LVVCytxR7Pvs1xidU81xkvqRg6MDw8yCgoPmjVi1bULfJtzTbwlRMqIyCVeTIxq_mS_MuCUg4yUJFg5UO3EmBI52tOAn1S5kolaDisBdsrufo7WXWHUTaC0vX3WeB1ygiGPvrO-3DsyakfVZ2U1t68nnVWvIJ" TargetMode="External"/><Relationship Id="rId687" Type="http://schemas.openxmlformats.org/officeDocument/2006/relationships/hyperlink" Target="https://www.contratos.gov.co/consultas/detalleProceso.do?numConstancia=22-4-13098252&amp;g-recaptcha-response=03AIIukzhgC7IlqSgqNwEbwxBk_nhZHRiVQ1NY89_eWXJiiIvqQG2msnhRsaPyt51msuoKXr6gu7RoBKBesR5p5E8mSqe6YP_Sm6xVGn4Aug8dZJ1W-BGCkGwmF2Vh42JxVhLSWKzmHelGoTIAlEqsGDtRliGqdqJZyZNSXGemtbXr5eQcs1YpQ2ko7rwEDyBti-Nvmv9bAOAf7MC-clMfiia2m6qzaocNKNczyT7mRd--i4jRbH9zxno3EG81SsjvTh9dgcLYLQbMIfbGRgd8xi9EpWGBLoAcYZIEBiV-vR-LSxP633Z1OMFfiwfVnevaaK3bRBLwjkrfQ2Q5LoEYwYrUG1YYo5d7FIZ8YD16oT9iXPU1pl0LI9YDEzFV3eMw_NzUxxgzXEAQx1UGGfIRMH3N3nC6WDaUDkXy_uizMpetmhffOIM9_6Llrdo_-cc8VXTO7oq7dYTwR-HIcwmKlsoBj981nBLpHee08pyIv4B2cceGtuF3LSKd2yyIwZ_7D-TYNXHOIyXmRpO-pmlaw3-jbR-H1RKHwQ" TargetMode="External"/><Relationship Id="rId810" Type="http://schemas.openxmlformats.org/officeDocument/2006/relationships/hyperlink" Target="https://www.contratos.gov.co/consultas/detalleProceso.do?numConstancia=22-4-13151420&amp;g-recaptcha-response=03AIIukziMB1g5lkl4gHotbasW-nYBpA6O01i9IwXfjNGU4PnzGrqwzhcbuiyj65yS21zeOvLBT5C93KYBe0xq3pqq4S9UyYFuogR3kLFOyfKQkc7rJtETq5Yjd0yGKviJKfbeQG20EMvh41cRUETZH6Z3wqbBq05iATwx-zas2KdzLEta5zmKupqv7OgwYOkaDBpVw5oQ29absk82LzzBnTDp0AsyM4BgYh8XRk-qedq0ElEmfjif_CVAkQDuUgbCBVsTYNzr7fhuaCM0ZSmGLNxLqzqmUFmXz_Oi9j1Q1uie7fgOx-RN72ZWe6B0osAIZFkTCdr1UIgdjOyiRuTpbJbAPdINFH7KzNXVLNnEcfV8FHECQd5rTwJHdvb0uESN8MUIPqH9WamTaU4_U4WLkKxkutnpFT_BgfzMU0o-VTlnxEgL9L8Hw4nALO_7M275kZyDdMBYcg0kmpDJ_5NEQQ7mICmO6vv5mGWwoV7udApKz259DzD3CunBEe2qLlzCnGKHgyG-fHk2gZeRup2vTbepEitbQh0uUw" TargetMode="External"/><Relationship Id="rId852" Type="http://schemas.openxmlformats.org/officeDocument/2006/relationships/hyperlink" Target="https://www.secop.gov.co/CO1BusinessLine/Tendering/BuyerWorkArea/Index?docUniqueIdentifier=CO1.BDOS.3150892&amp;prevCtxUrl=https%3a%2f%2fwww.secop.gov.co%2fCO1BusinessLine%2fTendering%2fBuyerDossierWorkspace%2fIndex%3fallWords2Search%3d978-2022%26createDateFrom%3d19%2f03%2f2022+14%3a36%3a35%26createDateTo%3d19%2f09%2f2022+14%3a36%3a35%26filteringState%3d1%26sortingState%3dLastModifiedDESC%26showAdvancedSearch%3dFalse%26showAdvancedSearchFields%3dFalse%26folderCode%3dALL%26selectedDossier%3dCO1.BDOS.3150892%26selectedRequest%3dCO1.REQ.3236627%26&amp;prevCtxLbl=Procesos+de+la+Entidad+Estatal" TargetMode="External"/><Relationship Id="rId908" Type="http://schemas.openxmlformats.org/officeDocument/2006/relationships/hyperlink" Target="https://www.secop.gov.co/CO1BusinessLine/Tendering/BuyerWorkArea/Index?docUniqueIdentifier=CO1.BDOS.3196393&amp;prevCtxUrl=https%3a%2f%2fwww.secop.gov.co%2fCO1BusinessLine%2fTendering%2fBuyerDossierWorkspace%2fIndex%3fallWords2Search%3d1039-2022%26createDateFrom%3d19%2f03%2f2022+15%3a18%3a41%26createDateTo%3d19%2f09%2f2022+15%3a18%3a41%26filteringState%3d1%26sortingState%3dLastModifiedDESC%26showAdvancedSearch%3dFalse%26showAdvancedSearchFields%3dFalse%26folderCode%3dALL%26selectedDossier%3dCO1.BDOS.3196393%26selectedRequest%3dCO1.REQ.3282499%26&amp;prevCtxLbl=Procesos+de+la+Entidad+Estatal" TargetMode="External"/><Relationship Id="rId1068" Type="http://schemas.openxmlformats.org/officeDocument/2006/relationships/hyperlink" Target="https://www.secop.gov.co/CO1BusinessLine/Tendering/BuyerWorkArea/Index?docUniqueIdentifier=CO1.BDOS.3234087" TargetMode="External"/><Relationship Id="rId1233" Type="http://schemas.openxmlformats.org/officeDocument/2006/relationships/hyperlink" Target="https://www.secop.gov.co/CO1BusinessLine/Tendering/BuyerWorkArea/Index?docUniqueIdentifier=CO1.BDOS.3296284" TargetMode="External"/><Relationship Id="rId1275" Type="http://schemas.openxmlformats.org/officeDocument/2006/relationships/hyperlink" Target="https://www.secop.gov.co/CO1BusinessLine/Tendering/BuyerWorkArea/Index?docUniqueIdentifier=CO1.BDOS.3301323" TargetMode="External"/><Relationship Id="rId242" Type="http://schemas.openxmlformats.org/officeDocument/2006/relationships/hyperlink" Target="https://www.contratos.gov.co/consultas/detalleProceso.do?numConstancia=22-4-13138247&amp;g-recaptcha-response=03AIIukzhl2QoXo2ujaytj6jVNAWvtl2TMEwaxBhqyG0T46fgZROBjU8jYokAjOBIPL7hFpheW9uy3q4ObEVicjACJLNIwT6hykb8DPbGnn0QeRrOnC8TIj5BlZc9nbckCMeIxTdSMINf45LnujU4NH4EhmRFmnNeIOGMYeWgCFiFDIiMX2giKSWiGedvefbjjeb8HXqhJKpbmH5E01YQFd1EVBKFmQNbK0I-Zw8mZL3rnvc_ZufP4ZCC5m_diJUC5e_qxJa0jO0X8klsZspmaUwXRmJ11UmnC37oKWK5UehCWbKQ-w-WG3FrSlGSPqxiu_HfCu754SW1WDNxibZ2itGvOWpwm9RtTDef4RH_W77KqdZFTgSJuQJmmNtQ8rWSWZ0DEJT5_QHBQRDjoJfU2LOh7m9-vu_WcyI4R5x9cZ8Sy4vwSo0wX0zCT9cAX20PZOGUcgjoYRTmuYW3YXuOSkm-xFmt_9k9R8vjfBQ27qkG8KR5WjS18D2ojcPJHaJ4_EDgq2jX48yN8" TargetMode="External"/><Relationship Id="rId284" Type="http://schemas.openxmlformats.org/officeDocument/2006/relationships/hyperlink" Target="https://www.contratos.gov.co/consultas/detalleProceso.do?numConstancia=22-4-13148057&amp;g-recaptcha-response=03AIIukzjLzd4wowsxOA_wlDTNBcxLuQprnDAHiusNND7KKd_suoygwChBWezIaZr8DrtRmZZw6bu8h9IDjhfImSKxCCMDTiX3wZUlWoWkZq7k-F_NpYSRSyCKibXboivLsgq6lc-AXwfzayojoPD3gfIRNQV-eTuOmTQpJ-Bv9j4id3PxoxJxIrzP5ma9KGL72Ce-8MbFPgmdqenTCI3NrkX2TXjaViRM9WlFQ09HuPhPx9gmWp0336t5fG2CBDd_NLW34oUuhvS2MgX5YEEimBBFujNRjP3hJ6FxQMcpGMg4mYkNkK2WJyb4pF0EscdYudDaMxIHA-D5ni3AYzgMjHqVQd0v-0qUQV2Ow_NpUXUAsCfNC9YE6Tqp_GYwNCuIVjzf2AI9796vaGkbsLKmlFpfdBR01UCh-jmobLX6MnXhxglQnRZOsELGy902FwzP2lPD42-QJq1ficjZ7Yhp9JTy3kC4W4vWayne-H79J3S3Mgz9TdpgZSiklHwcA36Qyvlcb5B6tLaY" TargetMode="External"/><Relationship Id="rId491" Type="http://schemas.openxmlformats.org/officeDocument/2006/relationships/hyperlink" Target="https://www.contratos.gov.co/consultas/detalleProceso.do?numConstancia=22-4-13272587&amp;g-recaptcha-response=03AIIukzhtrIRAlL-y7R7S6zZskaFp6wqtwneiESvWjHs37Wvk7SXVZWSw-pysfnI9NDB-OQVu8rdqHcRlWgklOT-7FAfZ0Q715lIKYkuJf0ZmfdGFiRjQCxpf_k8R9r4tpCVJucW5HLl42XbGieoFlKAwTh_yy_hp8cnbJzOy3EvO77Z-SzPKS1vOuaX7ZgYrBPjxlRnn29Xg1_qritdSvj10XMkJDhGbVqIe1hzdE0xV-P_WyZ5x6-6B71jy567MWAMetXnap_CWm4uz8hw1hRFG4bKqRjhWGg3OtnCl99bXEwEF1_6Us7TY8o_reORlUZEe_PPY35iIgP48O4gkaGCeuI4gO5KsBDMdydmY0Qj53Qc0C_6iaWAupddplnO_WI9Wc_oTdnzvwKiDFlAGs9pc-Flq8NFfCwIyN9zomHfE-Xt2lWTOiprcstqdjmfG7sIvowMB0AlHU_bEKV7TTuh7QMFR8QDBBixi96zl26P0LE4uCbKPTTLECgm9jnKT_nw63O6AjbGCKixjQcn3o_nBpTdHBJAJQQ" TargetMode="External"/><Relationship Id="rId505" Type="http://schemas.openxmlformats.org/officeDocument/2006/relationships/hyperlink" Target="https://www.contratos.gov.co/consultas/detalleProceso.do?numConstancia=22-4-13273088&amp;g-recaptcha-response=03AIIukzj21oX964syRXatUUsq-2sW-IQS46EtbsnI6Te7--FMfeu2WAjkkDiVr5UP1CDK8EYd5A58SaqcHxpusQy2q-nrjWhmpLPbxfaB_sSeTv7C_-aigTDnSbT9n3RMW5U5COvuyv65Id_wdnhLB_3U0pKdhqmVF6C1By63nt9P_zN0K0g0494-L1bu1i9qz9PLqssZvpkSniMRIEZEPccZun-mFYBT45j1WYVrIYeRiyUPWMyO8dFAby_CWpm02Ao6KK9PvB4iivdp8HnwEn06SXMK-we4JeCpKmRU_WAUG-HWTBzkfJXJbpVLZw6b-etlZqyJM16wQBhlRD4bDCUGQ2pJ9dNcRQESr79f4ZRGZ4VmhZ6_n8r5gofiN9pbiAMooefIA3PqrQk1eas-sXZ_eaZrtue0lu9iPEHP1qehnaD_Z1bLX3k8bhq73t1FO8l4O2HkzuSFx_9Z4eZWQPVpdKLuEKMfN3Pg5jo4NE7498Lt3O5x5mOoOQmSg3FkZv5C3jw8vPZc" TargetMode="External"/><Relationship Id="rId712" Type="http://schemas.openxmlformats.org/officeDocument/2006/relationships/hyperlink" Target="https://www.contratos.gov.co/consultas/detalleProceso.do?numConstancia=22-4-13106427&amp;g-recaptcha-response=03AIIukzjekDRzjdgl3J6mqx0_NHARjq2JSX09cv2OXIKX1W_YMx5-CxEFmVeVNJW9wIMJbib5oOf7TBY_fHY0haHgpIDiZkHW3UUWsjzqGjvngM4S6F5D9xNyX27ZIrAAKqPp3UMuD2RBTcNYDu9NmnOcFK0TsHX1NGOTL0xpX1aZzctRYLafiQfvOfd-J5aomHaz-04ezS2iKDclgRqWwPy5BHVIk2eRet44O6zVtIOgVmVG9D3wc5kU4ZEwAJqlv-L9QVnQmcCbLZUjsnX4PBIpck82kcepFoUFjCK6Ph7U90ayIMw_Y7hYWZQpMth6RHmJ-BqOCTp1yOr8fWYRPOrL109qFHFJ97BHc5NqCyUQfHVPeEkUCqbrlIBxSulnn5WdOHTmikvebHhaKay0eEHJRC91pFi-SeR339y1SwL830fxnok_1z69nGceaL2FDxzw5QGhmHO9_xokgF3bRxgwxvrMRA3OaYWsBN7HFzNoKyylATwaNE0jCqQH986K-MZ-dm8MgDHF" TargetMode="External"/><Relationship Id="rId894" Type="http://schemas.openxmlformats.org/officeDocument/2006/relationships/hyperlink" Target="https://www.secop.gov.co/CO1BusinessLine/Tendering/BuyerWorkArea/Index?docUniqueIdentifier=CO1.BDOS.3175827&amp;prevCtxUrl=https%3a%2f%2fwww.secop.gov.co%2fCO1BusinessLine%2fTendering%2fBuyerDossierWorkspace%2fIndex%3fallWords2Search%3d1025-2022%26createDateFrom%3d19%2f03%2f2022+15%3a06%3a30%26createDateTo%3d19%2f09%2f2022+15%3a06%3a30%26filteringState%3d1%26sortingState%3dLastModifiedDESC%26showAdvancedSearch%3dFalse%26showAdvancedSearchFields%3dFalse%26folderCode%3dALL%26selectedDossier%3dCO1.BDOS.3175827%26selectedRequest%3dCO1.REQ.3261654%26&amp;prevCtxLbl=Procesos+de+la+Entidad+Estatal" TargetMode="External"/><Relationship Id="rId1135" Type="http://schemas.openxmlformats.org/officeDocument/2006/relationships/hyperlink" Target="https://www.secop.gov.co/CO1BusinessLine/Tendering/BuyerWorkArea/Index?docUniqueIdentifier=CO1.BDOS.3290060" TargetMode="External"/><Relationship Id="rId1177" Type="http://schemas.openxmlformats.org/officeDocument/2006/relationships/hyperlink" Target="https://www.secop.gov.co/CO1BusinessLine/Tendering/BuyerWorkArea/Index?docUniqueIdentifier=CO1.BDOS.3293488" TargetMode="External"/><Relationship Id="rId37" Type="http://schemas.openxmlformats.org/officeDocument/2006/relationships/hyperlink" Target="https://www.contratos.gov.co/consultas/detalleProceso.do?numConstancia=22-4-12863283&amp;g-recaptcha-response=03AIIukzhOvKY9BOq2TQhQr7PheURtZHYUmDtZ6OYGboCwbUfJnGiwqTWSMDXikV0GO6J1A3WPCN0f1UQDe_JgUBaWCBo1ZbEnk3yrhZ1RRz5ihgteRn8-mhi5ndetRhP8JZ1F9X3xaImdTwqC-0K0OgNiiUQ33vTrTVRBPv35ETd3aY8bNYgFs4WFeBg-eC8OeNp_BpEE78P3XP3YXg1GZDCikBvKJQ3zLipvCTcFjeGoEvEFDciAu2wCCHwsTdUj8jgQHYrZFn6AlvHS1qFbO6gKl45Ku0UmQdhDolNgSrq9DHn8XabTE_A-9XvK3cD6MuHNaT-KU_WgXQXJrzlOkd6S8OTX_OmFUpy6wq2zpLf-ufCv6SCzKXy4oXY6YW8sOgtVabHKhl68H5O4UC5xdKqeH2003JIu43G421-qt0zFIjOljYCejllCbKf624BdmHCRnTPiG34cuP8Tiy7P3zlt2QJdGoYFS30GtSFt0cYo941GrDTVZuJlPjSumMxJ-Jtm5df_5AEO" TargetMode="External"/><Relationship Id="rId79" Type="http://schemas.openxmlformats.org/officeDocument/2006/relationships/hyperlink" Target="https://www.contratos.gov.co/consultas/detalleProceso.do?numConstancia=22-4-13036045&amp;g-recaptcha-response=03AIIukziCwKMwQzdiZaBxVok7oFYzaQNJCrqU4RuO0bXwo7z8Q7TI50ljN0HnG1QKS98jQTtWRhyroE5sRyRAE5xBFMAHy8GnsIQu5pHe504jsLgo2yBvlckE7_CEKuQ6d5yt78VfTE-DRA-id-MVFuKcYhactRvn6erwS3Moy1WH0gzqbv4HGqlcDcdIGbfFAauZj73YW3J4Cm7xKuRyZmfm9r0hHm_1eP0q2EhiZRnHQYW371VM_5K4c05yn0av8riY_B3_jRNWzSsTmscCSeV80vXvpp0orVhWR7HFp4MXhmB1EZ9GZiXwXMf89r98iC-YzH-S2vXXHvwOwsvzqX10VYCuu2xMhH5oirbU8nTrWD0p7Gh-W4Oho0ZkEr2IJjtxb-hfpQqmDM5kdL8zBa3Ck4cilK5K78e5uCDtoBDyZ9mdh2aG6XKFFzgnrmFxnEBiE_reA_i9u4-SCSPjp1XSvYN3krm081ucyqM6HoemksQrOgFAMAfpx-ufom2Rma3DF7XY91B2" TargetMode="External"/><Relationship Id="rId102" Type="http://schemas.openxmlformats.org/officeDocument/2006/relationships/hyperlink" Target="https://www.contratos.gov.co/consultas/detalleProceso.do?numConstancia=22-4-13036726&amp;g-recaptcha-response=03AIIukzjQQZs-V6YBk_suybCZqiq1EUqzeSW2CKwzro2Vs3R8Nop47vcYa9DYMUmUrSYWmBxXpgEXTDohWBsMXjQwFp6ULSDOW4D59NhnZxwoifp62Wq7sw-HMIpgy_BFf-kQXK6Mlh0KRqna9Cue-oawMKtmBPN5hIY6opwnApi0bc9baBfYTEcvSaRJaaKKXLLYP67JQ2ijdz4-9UXoo-Z0M53H5fMBAcupYZI8OpVewdptecynaTab1y_qb59fUtACRtdcCZQF4QCJqCt5cyTsOYk9RKfF0vgKlRjI0uWTXuZal989VkrcjAX0ACg6smIadRFZ_6Hex8YJeGGLPAocPGguCjDbaL-apxNfxl3AcbytxBqI-R4IcqEXn3eYXaD8eGsjKIpjLhOy_thAHHGKL_IowmQALwHEIzf5QSoO3RVWeS6f0271qeIY7Ohrl--X8htl94E63_nldP5aSm214l5d7ZLyqnZf1t9YkbXIMqu9IDxtwSIWkWvYgKvAXMmOk8FSA5eB" TargetMode="External"/><Relationship Id="rId144" Type="http://schemas.openxmlformats.org/officeDocument/2006/relationships/hyperlink" Target="https://www.contratos.gov.co/consultas/detalleProceso.do?numConstancia=22-4-13009238&amp;g-recaptcha-response=03AIIukzg_I3u7nXJ8tRnsnfpX6p9pHbvUZ_vAeysMuFutMVv_73Ak4-x73gr-_yUK3ixP_aVp94ljoZ2-0mkwGwXHd6PV5CPX3s1EIQYk2yoF2UkQtmEk5B42IFcsxmTywG0B1VwCzKcwPb36bour-1q2NmODVAfbptO38dYf5XXkJmzhA412VOEBiLQhqOOeqqunXJu7FWAgh5Sgq7mC8rmmtP-wou1UPjVHgEt5p0uVvJLYiD4jJ3W3T37PvyNu1MAeR3RKdPsVIe5atrExrita4kZ2rw1yxPG28IkrSNJyfIDx0tWBeVSLmmXbDOdT2bFNc0QTrLJCepQLGsBR7h2dAIR5SbxEB5_l6h0ifOnhpd5sOLSuUV_GPGf2a6nOICuij7ACI-ACzI8GoUZRbC8LXD9gVS9ebzh5wXbY7-znSAASITzfBlUkBFly41tYp-nodPFmpCdMBZBtIPA566ZUQtQ95AmugpmgVOhJgsfILR-xAPUAVoto0ZwdmTKW6ycOKAY2M6pe" TargetMode="External"/><Relationship Id="rId547" Type="http://schemas.openxmlformats.org/officeDocument/2006/relationships/hyperlink" Target="https://www.contratos.gov.co/consultas/detalleProceso.do?numConstancia=22-4-13275154&amp;g-recaptcha-response=03AIIukzj_wE8lh9jUS7MlgJP0MebMDamKXkyr6oYsFs54MFyo9qQMbdQA9EsOpMHynj7NOVEjMM_7aM6hIGalKieMptE5mDg1NX_z3UifpLrm_G3bUbYE6TZ-L4Ncfp52HIb1w3OlPMn8uES0aPIEbqhJyKWHr8-7hI8_MsfEiaOiHbLIWDX4_8ZLia0XltTNFJdPbKcyZCNTKuV-MBCSTxdLlWD2VaJT6a5lFVHvXAwo4ieAuEuL3Pdn3B8azTUAs_S6wCtTM--M4uv2d8w2qyj1hLnvEsRi24k9F4ge9v9wDI0kY444k4Gj2C9Qz_NGTFU-GfsXd3RZRC_Nb09u_sZ8YPKG6ngqogTjgper4Tw3Ek6fVHwsROMmdKiSeTdunaoXtnVgRiICfdRLeJ4sy_c9WaQ41xp5BBDQRd8M3pDyOI5mH9UHWZd4fx_lLSBYjZn9ILBdvuhV_IH1OOM6V7sc_jmillJGxYhIvtxV4pzT_q_RoW9qAVMvosU_JQywrgeyOWxGvy1ycacvWm6yXjjAeOFctwJiKQ" TargetMode="External"/><Relationship Id="rId589" Type="http://schemas.openxmlformats.org/officeDocument/2006/relationships/hyperlink" Target="https://www.contratos.gov.co/consultas/detalleProceso.do?numConstancia=22-4-13039381&amp;g-recaptcha-response=03AIIukzgDALJMiixYmQgdhMMBPbONPZ5Ua8GbkcZ2CjuvPc10Ul7spCjkFhnKE55BQpq9F9nvIM5CcqweINzPbyzhzV3hXZOjRUoVwKY_aqlLjFO3GKIEJqHymBLlFTuwAcg9uU4xwRWpwDxgDNkNSkSEoFApdEkh2k3xeoYamP_zXne0KZ2Z-AgyvNKk0g9y9EhRPnrBwITeModD1AT_QQA6M3tIwlH0ezs5Xw89G-uNKqYJAliOLvScHfSZVvczbwRLKLV7orv6Vzxw0B8leyAvoHWhu2bFNFc1Ag-aHOWnYfn6u35da5ttawtdfN853p8s1rhxDF0cTTWcGAVpD1ceyO1LZNsd-PRLXMiEoKGEJim-ntNlqe-0H-tx1Ls6SY_imihxjmaV9eVz3d3B5YMy72Nt5HMDq4oBQe5Ngsd4Bb_ce-J3F7zEJZWdv0joD7ZqUNHh1PHYSYj_xIm1aqLgwi3jroL30thD4jEdJByTuD6qBA5SxOCmxINVwlm7Ph1VpxDOcrMZ" TargetMode="External"/><Relationship Id="rId754" Type="http://schemas.openxmlformats.org/officeDocument/2006/relationships/hyperlink" Target="https://www.contratos.gov.co/consultas/detalleProceso.do?numConstancia=22-4-13114144&amp;g-recaptcha-response=03AIIukzipIj_rvIrg082DhmCb8Xfsno_CAd9wDS0uCBhdJ-KdN49hJx31ycVNgPuet_UTmr4Xg53_EEIY_pXccWY1KrpSIuA9Kc-aPWlAKvLNWu9-OeVfuIquMdbepg2XsmadeuBvECQMm3uYp3s4FBtfurDIpgsSbWjkJqt18TIgOftZe-dACCLLo6RbZuOU3D3RZDAz5rCzcCkWjp77udKfuBp0FsvQOPU_wc1l1VWqMY_VX_DiqG-fcDhtRHYFKoYFx5VL5Rf3Hk970fzlH8NX9oOSL9ErfaS80lFWemyRFX3nfP1za1ze_tmaO4Zh2i2gz-wPR7oZwr34PF5eJhnJGFtvRRog5coQNomVJZTQfGCiUWuQLjGL90-yNaivqWeb0CqQhslly0-oRkXVWrnpRSr0GeFVZ8v3WXE0lFHxm2FH_tXDhEbsXRlDZVibJ5DaItKLlE6OJ4AOYBVYoMMTDWET_HRpM6DgrZzzxBYP2wFPseH0hjZNWmTeOfBq33I6c6Ml5qeYSdeA-G4h0lMSVEC0y3cSlQ" TargetMode="External"/><Relationship Id="rId796" Type="http://schemas.openxmlformats.org/officeDocument/2006/relationships/hyperlink" Target="https://www.contratos.gov.co/consultas/detalleProceso.do?numConstancia=22-4-13141894&amp;g-recaptcha-response=03AIIukziEzbXbaygfBFP0xsRqPG1Jo5LqpTKwnwYCptaiijPhtUETrY_qU6OZzyx5j2hFcie_IC2PQKAIUJD3m3yXqONqv_JmUmIe82XsBSZzCmRzm8QfjbjOq1_nB56bsw7wC2-D8V-qr34vedYx_yPfNGAQ1XiY_0XRxtwrDw_4yGpqiIJGGM22fvrEShMvhSXrThjFXIZLzlaiC8dQZgQwOfFjHZwwm9pLpon2Z3av-gqAsoteHGpelXPyW1E2C1364bGwHOP9n_5rEePm40ohbm5Hg64hIbXqrzrQbmnQZzmTfBrOFoxgNh8haJCtooCAQ7p_hZy5unPVyfimMDyeHX9qetHlg7-eKq0gbNeqq9CWouX-hPCcW975WtRUIhiRngM4xDDHy2vbDToZfikd2S1M8M3JrLQOrWNK6RfNkwXgMqo9GwLTzL3VrAtSdbS6drq-lwkFiWa1N7Aib0XgqSCi3AYon5p0wJKAD826_W9jP8VgMhsXebWbhlYTXxDmkhQOW5r6eX81KJYetlZ_PCNIe7BJSA" TargetMode="External"/><Relationship Id="rId961" Type="http://schemas.openxmlformats.org/officeDocument/2006/relationships/hyperlink" Target="https://www.secop.gov.co/CO1BusinessLine/Tendering/BuyerWorkArea/Index?docUniqueIdentifier=CO1.BDOS.3198805" TargetMode="External"/><Relationship Id="rId1202" Type="http://schemas.openxmlformats.org/officeDocument/2006/relationships/hyperlink" Target="https://www.secop.gov.co/CO1BusinessLine/Tendering/BuyerWorkArea/Index?docUniqueIdentifier=CO1.BDOS.3296026" TargetMode="External"/><Relationship Id="rId90" Type="http://schemas.openxmlformats.org/officeDocument/2006/relationships/hyperlink" Target="https://www.contratos.gov.co/consultas/detalleProceso.do?numConstancia=22-4-13006598&amp;g-recaptcha-response=03AIIukzhv__f65cGTea04RbAfgwso5VMFwTFPtlUFUksB0WrK5px89K-6Pu_cIy4rEHrtqzlMTeBkPriMVKx8V1INSAcPbDkZGXymE-EbWnUAE2MOREBjcJHyqNLQrucrmOoNv1kdLoJStiaC6nputcrKrO8cLDNZQcgb9gZlmUHBuU_TBGlLqtx0z6It3FkSY6QfkzRHMrAqmmpDMOkYBF9mlyeaPVH_GklxKUNKT7_Dl0Pnk5VLB_vQZSaCIFZv8qvKq2Xcm56u-UZkaKmLmModYY-54DsmJU_i6YfYqD_0MwTq7lXyD41jjdTBAMmvG8UcHsRhSLHAiyKr8iIUCGI98Npzdbos6wVLrpaPmoYYeAlKH0yAD-TsErUYJ6XzdyolvelVNI-CMUwMh2-2VSt9BsLvX-grPAHtjleHAUat4CwuGTDO8JEMYU4N_BspoB54JU0JlRo0wHbRthfFKtWCvfssOR9KfedHNhhxkVEDzgeTllFPf8tuZWQwchVMYubtJI6A1cVx" TargetMode="External"/><Relationship Id="rId186" Type="http://schemas.openxmlformats.org/officeDocument/2006/relationships/hyperlink" Target="https://www.contratos.gov.co/consultas/detalleProceso.do?numConstancia=22-4-13132937&amp;g-recaptcha-response=03AIIukzhINQr4vC9hu7my5whZ3mZiCFeZjcSF5rE47E6iPOjpT4TvcsdzNTyQJVbrw2vhrT9zEca6nj1dtisqP1yvQq3c6vZj9Fv35ET3RiJmNsSvX1KEZYCDbjZ3hq8mM5JFcugZcRsH4CY0zwM78vsi0YBA3GDw9JBm5YONJ3IZyarW1PERF-eYoDyb4L2IxPoyuIRr00WVcLhaQtZSLcHKlMcYJxZOqaKqtUqhMLpgMG9R80jkBiYkX4XgeAatE3csOp5DjwSleAcV22-BXxpzrJiu6443wstbyyCvYbCxjzwilFuYbgbf0x0k2aEjUv2QCshlQ7RXhZvT-ZQZGXslSYrHZtzre9utxtrNyhjae9bRawvL__t1wFBflOFjGIYOrAWov5Kfeny0qsnKQ1sL_KyN5Kw9B8pjpBURv82P2cQxtwKN_DJJ73S58iIT-pH-5GZnf--KGgVYJL61sHWTwzbG4WaQx3UTXr5qrpxEBlqKWHrpzpoRzGAnY_kvSAH505yFwZbk" TargetMode="External"/><Relationship Id="rId351" Type="http://schemas.openxmlformats.org/officeDocument/2006/relationships/hyperlink" Target="https://www.contratos.gov.co/consultas/detalleProceso.do?numConstancia=22-4-13191790&amp;g-recaptcha-response=03AIIukzji6uBH5bAI_b2BsWFmpxnXWIgXGtsmS6ZZl8WAPr-aGABBmJIOjelCnFcXb0IYHI-QykrSuwXTOghGIH_AtPoXNzdDAHJpFOo9E9kMqMbJzvvbuox6sW_oUTTp4n0VCcICqgh8-EsDj0CWNdMzkp15SNKWDT_R0La4Kzd046zZesdve5J3KmvkH8dAbxH6yIveNLSQajY1ZFo3CVGop2zDPA4VT2CHR6KJO64r79mm2J8DPeNj543Jc8UR8fwCavO5VRkjePUU2jX--eJx5W5UK0LsQdNESOwLOWTsc_D5HW-Z3EfOJLgZ8tHJPBL4mnY-atVmOBK6R8b0PUhoFifqPQMO34ciBYYNqWr81jEmWK_Q-3aZNCu60VkeGPUyChtFyTd8UT4ds0DaNAJXK-hLNOLw72upxepXqoP6Jsp-lfS8BP70my1CsCe_HD2DIHea6shv1rCruoRQ6pibjcq0lk1rddcUzgyQQTRz8s0NIebk88A56elmyCiZvrRfEgceuEcm" TargetMode="External"/><Relationship Id="rId393" Type="http://schemas.openxmlformats.org/officeDocument/2006/relationships/hyperlink" Target="https://www.contratos.gov.co/consultas/detalleProceso.do?numConstancia=22-4-13159745&amp;g-recaptcha-response=03AIIukzhNdQf594bWsugM-qrxDJGTHPnRIYVrsAl6ODABwWnDSCU7vobFadptg0BzmfkCA_tGqDEt_b5zk4zPv6iyVrjP--o4BOk3AGLun7zKLseyEpuXRQEJZONZX40pH9QjrsT_FdMH4K0K85WwHrqDLXyMCeypnVeS1srvvx88maNQW7UI3-4qA5eG2Wq7pVOg2g5Mj6Gr7XiyfUOmY5cF_OFi_nL3GBd39eFQ9EnJPi-lFlj-3BmIeoIOLU5R5Zc67fuaUIixyXK1KFMHMTCx6xZo-CO9MTiNiidiX1HzR5igxcGQlOE0_zl7e3wYFXg4iyVcmDzScmdKAvOAxokQz7so3e-G4CMGWQrZFpx-Mq1R1DDgMMAH71N9X1bF8RIrnnayQXTMBMksYS5_nHCJA5kWcua_M9NOAYFavSU76yzYG1-U33dKOd9eQIPpYmUKWFVZxrMKP7v7f3nvXsYkX-m8uwU5MOkImbnNYdZz91tVDgnXiZCL7ZriDQ__K6mRyW4wXCys" TargetMode="External"/><Relationship Id="rId407" Type="http://schemas.openxmlformats.org/officeDocument/2006/relationships/hyperlink" Target="https://www.contratos.gov.co/consultas/detalleProceso.do?numConstancia=22-4-13270765&amp;g-recaptcha-response=03AIIukzgAegUd09E4_MHC97wRg_E1Kgl8S__Cr2SxOdYB3UqTmKIB9E262e2eLG3k98va9vIs46hIOyHRcgy3RvWlnTyPcz128xDA37Yq0L3lCbMZ9lKdH9sq8xFWYnG-nGrHbG_c191DIz5fcF62OVPrqvg3t8Rr_gE8EKKywC-0CdozK8gRlatcjJmgDpmtOo5uKZzqW-P2C3FvPSZx0_VtrtP98OQE8uiyUNqY6r_NhWTmG5b8OEkobPyWGkEChGWf8SPuM6qFrFfTWZ_6IrUIou5J2JK7VGFF2E4ikSixPpJao_-018tK_oJfb_Be68VTVQCbH3CXccjj16uIuSUFe4gBrWSvz1WwsuGF6ExIi9vb4cd87O6srABog4n20ZxxJ8D9tizCVQm6VsG6vdVHk_b4KBrSPyyh5TCWeVTohlGMcFABfrqajUjNTtaxDqdI0k0tCxnEs8BI92dNLjh8sWf96U1sxYjBBjQHUc8y-n8GBAbJgKxtwHS1NdL6Aqh0sRhA9wkM" TargetMode="External"/><Relationship Id="rId449" Type="http://schemas.openxmlformats.org/officeDocument/2006/relationships/hyperlink" Target="https://www.contratos.gov.co/consultas/detalleProceso.do?numConstancia=22-4-13271399&amp;g-recaptcha-response=03AIIukzjYQm5YpinNEVS4uTXKQg3kjs131ewVOBs4qVWLvZMKJM4QBpV6R30HfCZGV2VqKel4mHHt6715wJbXQ83zFpBpfzDzWptqD-MwQgYRpD-919LywtglFsYgcSEfTP71RBHeOGu6GFdvsH4ht1SS3o4GRN-axUiRuQV1c7Oj6BUTLIvR-PwSw3J2oRk0SRL2eGPOBC4vmaiZME_wA6iZFjO-zyuJutdWXcIHCn1oMcwOGcUI2CyuCUROEwfmBuIAWDzfmrmpCjObhw9l3AQd3fprgLzn8vaYKXI8GYF3VtrNAR7iCGdjLANzJ05mN_VQ2R5zgHpuHamODpv6mtDjOdRF5Yuknwx3I-Qd4_ZArk411BrA6dguIcSJMdiQDShRQkdFhfbLLVKLuRHnPoeG1IZnRyBxMmHWZfefrexiRA3WDMBL2Ic4V1-23wRqGcYcA2C_tdFwsFDxxvyrqBPPLXSz9p_fyJnCP1L0NogQGVuBw-CQa-OGzupeKgMcmhqCiXLMjB3GPDrKYvuuqYgXczrJEARV1w" TargetMode="External"/><Relationship Id="rId614" Type="http://schemas.openxmlformats.org/officeDocument/2006/relationships/hyperlink" Target="https://www.contratos.gov.co/consultas/detalleProceso.do?numConstancia=22-4-13077758&amp;g-recaptcha-response=03AIIukzjeDVJ5zRdF8TLV4ZsZeRbSZJQZLt4n2MNTTW7Bl7dBjOQYpDQv8jpZGm8OLrv8nx4pNDLOAkx2JWSuWRL8jeZIwKbM0Pg8gai8AcI-OULgepzc9U5YWCNt03DY98G0Tos0N0lfX5h7xaFVt3IUgt6jwvST5G_OYg8GlcJ11gqhdER0XHC6kdSig9QoF6RIYBijBGGu4GCuOma9l67QJU6sua0Xy5fosRskcosAQZZ5E3nXfioUa5P88iT-4GuhAx-7orGcrWTXITnmgjpmeya-V0zSUje6ueeed9S9YnKrIVqK5KDOP0mU22FB_SNtXNCxqXmLLtpL4Z7hnLypW4Xu0_PXov_yR96mZmhWedVykcSeu9DH-x7RSW3RtY5GlnGixf9e9m1V-P3f8WgSQf4RLJEe_gCHs2JDhemA1J0iAPY0jg75fmlUoaHqypfysj6mWgF0dvJs-9A9QEucm9QnSpIyFHFsnMOCuqPgs01KSoh5jJFYQ9wxr2TEekz8OmBD-6UTOJIRp8VlsigEonAoLTzYeA" TargetMode="External"/><Relationship Id="rId656" Type="http://schemas.openxmlformats.org/officeDocument/2006/relationships/hyperlink" Target="https://www.contratos.gov.co/consultas/detalleProceso.do?numConstancia=22-4-13097444&amp;g-recaptcha-response=03AIIukzi2jV_eAhPlzVCyK0jPukmeYVYXqLGuE8Ku-MFrWkFu5E2GOz7yRHBbz9Qc8x3FR0vCoo_V8bL1AvqhcWmGsfqztVbdaIF6B_xe8CKR0wpNHyCIjKoLlY-ngki_GfRcA-6o3OAgtT5pNARNZegVwIIZkhmX_cHwq8IzoWY_Hs4WOOeq7z7zjqwPgCCSvzZ_HgaQkVpVNYUP4oFWAERsIeNnIm4USD4JrfURQFOg2OaYO9GOqg7GUDOpBKV0iwxtWgI4YKslRQgTRadVjWOV1LrkM-7XIj-zgVuDTXrrxDITTMk5JjoFFo2UG6nKmKhF0R1zQwMfqf79ZpC6wlDwkYouS7zNqBTg-Wz-qUeb1sjuxrDPDx4MZTXthd3MuOOWqX7wQpnfc_jcUKxWYCm0xMb0wKDVAFCMC-LLl0bjjK6mbyVwF3ErfHHYi5WTMLguLMotvWAdWcRFaTwTldq22uz8LMs1U1uASp4-Gb8_ZT15UTXdWpgYJkV5Y09cH-xA8ybHR6JX" TargetMode="External"/><Relationship Id="rId821" Type="http://schemas.openxmlformats.org/officeDocument/2006/relationships/hyperlink" Target="https://www.contratos.gov.co/consultas/detalleProceso.do?numConstancia=22-4-13161890&amp;g-recaptcha-response=03AIIukzh_RYn0w4WQlATlHGwFA2yHeflSu1Y50naakwbNUUS3p-HnFiYKttdRkkALocjTZMxSRDQw4g4xLYm5l9akKNdIoA9iA8JW4lGWn18nnzCWp1PkyKEVgTqvtZzht61mUbGX-3KN6xSF42t__WoIdmFD7BbhRiMLlde4V2GktC9IgoKmu7NwUTyEF6dogByeY0044X4Q00yCaXbQASBPTcuFtLsGwvnW8fJBaSHRwPBNdFnOyv_EDmLK29MOJj_HgR7Sk0vKSRzZkhRdn2vh1FlGUnplaVkGFfnYEcmrU4BTGgIksJM2NCuGPt0K_6GIQiWG995kmsr6wF1DLGfQGKARMHBTE-OrQ17QamXkf0rXUKEU7qJYmuJxodBwgXtyLercEHEks3pbuJAnNd_getQMl3mg7EUmDi8XvbMXOZZDuc_utifYlV16C1fgOlBuRZb3BNj3CxqtxpWKveNOMdGZ2qw5Cv3Cjbjo3ou9aqJEtgt1meA3n0MC6aWaymLIAC0whamd" TargetMode="External"/><Relationship Id="rId863" Type="http://schemas.openxmlformats.org/officeDocument/2006/relationships/hyperlink" Target="https://www.secop.gov.co/CO1BusinessLine/Tendering/BuyerWorkArea/Index?docUniqueIdentifier=CO1.BDOS.3172038&amp;prevCtxUrl=https%3a%2f%2fwww.secop.gov.co%2fCO1BusinessLine%2fTendering%2fBuyerDossierWorkspace%2fIndex%3fallWords2Search%3d993-2022%26createDateFrom%3d19%2f03%2f2022+14%3a45%3a36%26createDateTo%3d19%2f09%2f2022+14%3a45%3a36%26filteringState%3d1%26sortingState%3dLastModifiedDESC%26showAdvancedSearch%3dFalse%26showAdvancedSearchFields%3dFalse%26folderCode%3dALL%26selectedDossier%3dCO1.BDOS.3172038%26selectedRequest%3dCO1.REQ.3257964%26&amp;prevCtxLbl=Procesos+de+la+Entidad+Estatal" TargetMode="External"/><Relationship Id="rId1037" Type="http://schemas.openxmlformats.org/officeDocument/2006/relationships/hyperlink" Target="https://www.secop.gov.co/CO1BusinessLine/Tendering/BuyerWorkArea/Index?docUniqueIdentifier=CO1.BDOS.3241069" TargetMode="External"/><Relationship Id="rId1079" Type="http://schemas.openxmlformats.org/officeDocument/2006/relationships/hyperlink" Target="https://www.secop.gov.co/CO1BusinessLine/Tendering/BuyerWorkArea/Index?docUniqueIdentifier=CO1.BDOS.3284645" TargetMode="External"/><Relationship Id="rId1244" Type="http://schemas.openxmlformats.org/officeDocument/2006/relationships/hyperlink" Target="https://www.secop.gov.co/CO1BusinessLine/Tendering/BuyerWorkArea/Index?docUniqueIdentifier=CO1.BDOS.3297769" TargetMode="External"/><Relationship Id="rId211" Type="http://schemas.openxmlformats.org/officeDocument/2006/relationships/hyperlink" Target="https://www.contratos.gov.co/consultas/detalleProceso.do?numConstancia=22-4-13010383&amp;g-recaptcha-response=03AIIukzgNzXU-zhNMZ5rMblJqu6C5Ojm7uLezrgW5mJIjmhi0BRtbKul3KrQbCJkSm2XMenXzLkm6ATYsvmSayzPoT3aNjOR8d2XF1Uxba-0tkgUv5I5hWLfgu9mdim7aL04UUvvo6UNKV0cNMk-4v2V2GQ5ubvBm8ZCYybWjTwtXaRIv-6Jh7zk0mhxR20UiPN9sHA8bEuiBw0rGFwxOle0bxm4V-IK92Oe4HugxZ03D2xqF8KhuICrUx1C7Ou_B2U_OoYD5fzkV-sOCC41npna8WLLZvIIwv4dIGI2z3zRugFBsuDweIVIl5tDLPpvxfQd_P0Qi-2MgNUa-Pdi2bev-uAqILqO_7NxtNVK7N6skUuvEizmT6ur80kS2vKwql3iOC4f0qK5agu-zG3nQ9ZR8-IqyaMgiHjROdQRmpTtLrjDbcyF3YYLjFOkWoSq84xpipCpLhX54__0Mja9SJhO1PFu8U9wOJi3htwmnuyxC5Tt0ct-kEoclpgoIy2V37PF1xp5E5qPu" TargetMode="External"/><Relationship Id="rId253" Type="http://schemas.openxmlformats.org/officeDocument/2006/relationships/hyperlink" Target="https://www.contratos.gov.co/consultas/detalleProceso.do?numConstancia=22-4-13147026&amp;g-recaptcha-response=03AIIukzjgKTp3DcnBCdVp26LkzPFe-E0PhIpoRsLRK6hqkQkJQyEkSyVf2V2WDyH70ee6ZKaSRvwHVEAZyYa4yz9rO0ujYYpR2cjBAmBPIJSjNa_CZDcKyuhR7CHXGHFG5yWHem2he1uKPyMwXHJeGUopLfNwVn8RSB9WD3gpd0oqwar5EPLVL5YX8EERK3sk9xah9gRqhV8xGpjlECb-Is5qLjop2EwwynF75dVjJuaTBUsiQr8t1cJSF0q9r5_BBzmaW_SE42vHWooLKRTbhjI497jGgVXB6Z9BcSHrJsdRLZwyP6CmDXFgpbjr2vwqAkPUHHG5_EMLyJ6sVjGV299qkEo6OmtPCuzwEj7jFl_BIU6OL7bnabX2vfpfnVC5G2bwtvdn_0Tpq2V-x-fxdo13SzBhmUxDe5N0B4d-bGMcVctpHA_Ydo9e1ubpnN2St3qYoaL79NHKDVKspyGuSA2M4i_wx0mzE5oLw-wEYxfsIkQ1KvvUjd2V0cyumjNFVwQwJeessS_z" TargetMode="External"/><Relationship Id="rId295" Type="http://schemas.openxmlformats.org/officeDocument/2006/relationships/hyperlink" Target="https://www.contratos.gov.co/consultas/detalleProceso.do?numConstancia=22-4-13148388&amp;g-recaptcha-response=03AIIukzgej8FlKAL8SMUcjpKqPxNWLc77bmdfwmmxSEnr5ybZ5DysjxE79nT7XPM5KlTPAxfTPbchYn7LBVcpuEcqNffigPnc8qAKe37wbOc2un0PUhAERdQkvPYNKfpkeZmOHhIjC8ZJtFV3nhO1dMFFokkDkRH3No3dalOECPpo__fP1nlAxS674mLiNvk7ABdPKIlf40lnyYs8DICxg_ky1kQ083-ybOiQ8BiPyWYTKJM40xaVQ-caoYPDZiGhc3pGT1B2T3FVSV2v_DWfXdsuPPVNAPr039skKi28U7Mxpr9v0pRLq0E-vOjgRaegodw0KmARAPsSzrmmye2ElJshqe167SS6ZLeDx_L1QeBX0UXxKCKWZCxrd07ZG2hwIes5uVdvif1-OLR_HBXnfvKS9rN58PXYpr0lvAN7X3WfpURqk-wm-lDgzMe7cLGmWbwDUarn4x4jHsuiRW522wJcdIPm2nURLwmIiGP5kFlh9nt0WkZGCgstp04gTNuo880fAVyyfNIA" TargetMode="External"/><Relationship Id="rId309" Type="http://schemas.openxmlformats.org/officeDocument/2006/relationships/hyperlink" Target="https://www.contratos.gov.co/consultas/detalleProceso.do?numConstancia=22-4-13148856&amp;g-recaptcha-response=03AIIukziIFqOCXrAHW6_E-N6mxfCe2wrguvhj6wgBIFdDEGhrCnTaP2ScPx0wtilV795cVsSRhii5-Mfrjz275shVrPvdHfy9Ex7M8YRoffLhqgs5gxggG9VwBHel0mFyl4qKB_0fvaPrKTowmeZqxCLSacRgxgxh4FnGSQqXBY7o-0HtuNjaSOijSNLvmZengSACm51qFdq8t6ruZwyW4Niue0-eH-s0uX6kQB5OhXC3P3I5sQtJq9bKcjsfJSFmSv81AJ90hdxT5tiwzEqw_gTL9Xfg4SzH6h2JGadc-5YD5xg50FO4SDjSs5JNJSN3vwGjnTPgP9l1J5rSJqeEXbWai_C0JTnhnoyZCXqtnJdahMZ17dWdZ8-OK_5sOrhc52k3r_Ea-FjsxTC4_i9Y4ULwG9pCsf4Jomw-SJeju0x33fcdskmJuPDM9zhu67_-OEZAE21L2zbeLuy5-kNMwieLyrjPQJsxATif4dRVepl-CwEiXZbsbtffiuj35t9QzTiHHTfKtzDH" TargetMode="External"/><Relationship Id="rId460" Type="http://schemas.openxmlformats.org/officeDocument/2006/relationships/hyperlink" Target="https://www.contratos.gov.co/consultas/detalleProceso.do?numConstancia=22-4-13271787&amp;g-recaptcha-response=03AIIukzh5liiLSwQGhaNr41_3bsGboyISD3J_jHcRy0V4VH5kHMUStlZEccvZILxNVgwdfb9YVpWiKPKmt22CsCx-_6ZmPSoI-ESvpu79vlWl2uCdWHiVrpg75DnwQjXJ1QPLnlwdxVyD9OdoFw0XZycKLYH7Hm3UULN4OKeq9EvOoSnshUcxN4ND96gyEPfhTbKgCJySBbrUYOnUHUExQ606UgP93Ka3ZPdbjLpdPAec8cMTdDbtWLvgmtf0GIXfK14BHdZCQSY6hBlPXicRB7vrs2hElF558E_1tMdl4UtPBGXZSgdwdJRMBhf6bdbahgHo52HcLjjVIjZWK5PHyqrGgZ5dqCWNTLlKpGyQB9p1X9WMgI8iBpM6LR1RExDwPWUxFaLlnX2LJ8z5taQLZCspk4L8S3Fwu0MCrBBumDdg1ZvkDwZA7dDgSn51_t4iCtITHzZ5c02hJmbTq8gyrUZ3TPr-JDLbmzBK4Afr9tFu2lDFWQZgmT4vunR6P34aLbbF5AhqV0KM5e3T5D13ryhKGCqmLjRoWA" TargetMode="External"/><Relationship Id="rId516" Type="http://schemas.openxmlformats.org/officeDocument/2006/relationships/hyperlink" Target="https://www.contratos.gov.co/consultas/detalleProceso.do?numConstancia=22-4-13273315&amp;g-recaptcha-response=03AIIukzhJ6pW4YGpMBKPti4M_UURYDr_STU4DFFib0YKqA9hyKGVjjFR43HhgU2fgZhs1zp73u--RfZGdg-Brn1em4oJtB_bKX1nFrNczB0yORrY2stVFtjrChF_l0TuAjZHdfHO5kmOMsU_4y3IpWEzkXrd5UOS958gCCR8TX3cP2Tj4hRWO9gdfDuW0QpvWS1zDy8k8GaqF1b9vI4z4H802tFsWt90AcgwuA0TqG_XhjaEzrjz0qkYJtwI2jfHN1O9v0oBUqZna_iDDdarp_jOMrV-ci5cl5btKkR9sOIxuZt_gpCmt-AR3OQfHt0qo04uxHGt03vM-a0R9LC7xRZoGZTpmJ_KetrRflSLT48SehHDvHhHxFAmnqB8aiP1k5h58OOkXa-v4XufnDi4MbE6CgVem3ldsJYFXshfG70xEQEkWAUc-KjS-EHtGwl-oTlVwwdLgLmp4p8Fap5YDabirfPsVpbafbj5C8Shjo7i8Rr_jDwWKT9wWyRA4HZaJCWwVDHIiptomKRiCeds_Y3u8tcHU9SAVhg" TargetMode="External"/><Relationship Id="rId698" Type="http://schemas.openxmlformats.org/officeDocument/2006/relationships/hyperlink" Target="https://www.contratos.gov.co/consultas/detalleProceso.do?numConstancia=22-4-13100594&amp;g-recaptcha-response=03AIIukzjdGGo6F9S-YTNvns-QVLhgxcUliOjBWNBvlAHclFPivYgtxRhitECmgy6Gs9UuM_H4a1HNMJXlP1QUC6jDJr-LXY1a0dV0gB25FOXe5ec9tWr6V5Ja-7kmcsXZ5D_OA_FGhHEXgdE4miMxmgYOV68yIBlqswjawRJQPfsPZC1epof-D9ts6WSoLnaRSbCUNyty1HyyI3mWO-XJBetkHJDFvZVZnj3_P95SzYzfH5iy3lisNetrO8csTFH7LSj7UYDecAQ9FH_h-wJMdSMQVNFOslZ2dyy2j8PKKi9PKjPSTM27g2sEpL5zPXXwjHAJjRbXA7Uq6xWimmEieTPc-L7xdpzsBfkhK3jRrkCq7ykUVQ_2lSgv_sVQV9anNUeTv-7YCsPC6kJIU-3jU2Y11quO-ZjLuAqbrARVgdSVtssVaF8-E-IegvvmgN70TlFLn1ftAvur26c-2FOPM56IvcFqg-LASn5rOO2qn10Er1-DlKwQzz5roG-tnLFHX_tinmqO5q5Ksg61OofaE0NU9-nByy7i1g" TargetMode="External"/><Relationship Id="rId919" Type="http://schemas.openxmlformats.org/officeDocument/2006/relationships/hyperlink" Target="https://www.secop.gov.co/CO1BusinessLine/Tendering/BuyerWorkArea/Index?docUniqueIdentifier=CO1.BDOS.3197096&amp;prevCtxUrl=https%3a%2f%2fwww.secop.gov.co%2fCO1BusinessLine%2fTendering%2fBuyerDossierWorkspace%2fIndex%3fallWords2Search%3d1050-2022%26createDateFrom%3d19%2f03%2f2022+15%3a26%3a52%26createDateTo%3d19%2f09%2f2022+15%3a26%3a52%26filteringState%3d1%26sortingState%3dLastModifiedDESC%26showAdvancedSearch%3dFalse%26showAdvancedSearchFields%3dFalse%26folderCode%3dALL%26selectedDossier%3dCO1.BDOS.3197096%26selectedRequest%3dCO1.REQ.3282991%26&amp;prevCtxLbl=Procesos+de+la+Entidad+Estatal" TargetMode="External"/><Relationship Id="rId1090" Type="http://schemas.openxmlformats.org/officeDocument/2006/relationships/hyperlink" Target="https://www.secop.gov.co/CO1BusinessLine/Tendering/BuyerWorkArea/Index?docUniqueIdentifier=CO1.BDOS.3285027" TargetMode="External"/><Relationship Id="rId1104" Type="http://schemas.openxmlformats.org/officeDocument/2006/relationships/hyperlink" Target="https://www.secop.gov.co/CO1BusinessLine/Tendering/BuyerWorkArea/Index?docUniqueIdentifier=CO1.BDOS.3285247" TargetMode="External"/><Relationship Id="rId1146" Type="http://schemas.openxmlformats.org/officeDocument/2006/relationships/hyperlink" Target="https://www.secop.gov.co/CO1BusinessLine/Tendering/BuyerWorkArea/Index?docUniqueIdentifier=CO1.BDOS.3289975" TargetMode="External"/><Relationship Id="rId48" Type="http://schemas.openxmlformats.org/officeDocument/2006/relationships/hyperlink" Target="https://www.contratos.gov.co/consultas/detalleProceso.do?numConstancia=22-4-12909151&amp;g-recaptcha-response=03AIIukzjS0kzPvQ7UJnrkJ_0phMpHjjPGX6CO_RT8tbyeGlRhT7laCLCoenGjjk6mAaVXYBjvDr94KzrPgz7BwqU9qwkMR-foWq7wIAKP9-MiL3JI4f1qkaoWk6k4Sm8kEJxdyn1bjhwTLLA71ekVICv471q-JGmKYgY9_J0u1JBIzjPkJI7nOmyFLX2lyFeF0jwOZj-8ozz5VXkWpqozaEkupEtl9zfnjlsuPpOieCsvmm_XoRRDL4aH0d5M4nKxHO_jyN9u1RB7a92rontLk-xHzWMXpqCbXy1mDJnHV9FsqQl20dgZ7W7wTL4s0ksLYJC-E-qpFiEayMz-uYiH8-c0MUgOMjfQroDzho7Tb8fA9pPZve8nu1j4JZJEhbz6PHFEQ_rLWqM4NXSbfjGxiTvWILUdoOeGXSQmpfH_jcLv-VuZNeRCphVKAZNv6pYP7mG-TpBdm6MGxgZZi6ddwzj81ytXLA_LKQsGWQ0SyZ5F8W_5iVeAV9azZjde8-nhKF6UdTTaqV8x" TargetMode="External"/><Relationship Id="rId113" Type="http://schemas.openxmlformats.org/officeDocument/2006/relationships/hyperlink" Target="https://www.contratos.gov.co/consultas/detalleProceso.do?numConstancia=22-4-13037315&amp;g-recaptcha-response=03AIIukziq1ZhKX64Pti2rpEe4CLOWflvO6MqrUYTTh2bv0Vnk7dASiRigc70nonNqFv71Lg5lkqOrilKXJ297pn6UVz4lV4PhXO0t3H3ZhNxwSDsL7l5nSWZEvGjLcKtTAUMiDQCgupJm5iqoQqVQszqtKiJTUWdqSTr5awWbr2eveFJOrPhvq_wB55pc4mahKodH92to1cYYZa2aD4sEUxivtVSlgY9iuYEWB7H8dSsLcL1wQz5Odr1qzMH-5ETHmn0LcuqsnjVNdCoNxrmq9rmcCHCYsFXI-PeZ_DVzFQHhOE5eGz9A3r4-xwOrcALArLixZtR881JQo5eCnsFbwQi2aU94aqh1Xsz72wi1rStT219QkGQNNeEqNSaD3t1hHNyK_er3QNZmUdsh-WL1FEHFolGYCf2Ny0bQmP_uyXjVu_5tLWVX8BzLCLJUFypyIybVd4djGcvbsDCRM-NcRXhCptOsyXHEr4y3S8par7NlCZ2JZEwFBWXg7si_eshrOlkrja-cAwph" TargetMode="External"/><Relationship Id="rId320" Type="http://schemas.openxmlformats.org/officeDocument/2006/relationships/hyperlink" Target="https://www.contratos.gov.co/consultas/detalleProceso.do?numConstancia=22-4-13153337&amp;g-recaptcha-response=03AIIukzgnVVcqAn6xg-cgJl7EkEelBgPrV0oXUBGozSEdt55SS89qtwI5EbERlcKe5v0t9Fa4ek_9L_90Omu7Xzjb2RjtWZwYdL2iTPno-mcSqnGAAWYvfEvY4BiFQvN4zu2OMoEJsk0TxEV8NFeS5bax5MVDOwUnW2bUqJ1uTVc4SmfaxWfCJoxeBPw4mC3L0hh0OBxvDhFBTSgewVXzY9duvRj_TiWQ_wSvsMfusjfTPPpQS-7QXLryQ7_9S_BP_o2F1Ayc9ieN82TZfirxs7XfqfkKxqJ51S5iglw1IWsPyLDix38qfaOIZz5_-VPjrE9ocHoStLOHirxgFZaOUl-r7WJUIYWQ-famZuWBrlVO6GnEPZtOprmf7EhYolMmEwSzha8b6c-bDg2U7qh6nipXigtiQXV7ymzDDUrU7kwRUb74DRvZzxNyA0GUe6dylH3ZrQ5LNsWaG7OKyemExyDYUJs4mePY1Dm4y9lmpuVz4qtyvl1blqzzRzfRrV0dNZ1FbC1npKz5" TargetMode="External"/><Relationship Id="rId558" Type="http://schemas.openxmlformats.org/officeDocument/2006/relationships/hyperlink" Target="https://www.contratos.gov.co/consultas/detalleProceso.do?numConstancia=22-4-13275318&amp;g-recaptcha-response=03AIIukzjUE71yw-nKmhBWGHEvpUxUZvxlFrh6bPPOnDs9ok8BT_at3dEHjU3O0HaDS7I06Kb0TSPjN39gh115dBFnvaS-S98hUtsUUO1hnvvN6hCMGvC6WPwYvFnRQTYBOgomDjobgXFuxjXXi0Y4m1kd-l0H4ap6AQfKHzOo8CXQ4cuIDAsZGgRbf3OdsS0jMbv-krx3VnddmnsWa8rGwwc7fEGkv3wVa4bbNaaBDFHj68xpNTF1iAJl6tMJd-477b1k-hX2FcfpwiRcw7YJh3TJPNieWzTpcHxewGmPRV1JjSn6iNdveexX1R9dkTS2NrUyjssShb5-6TnsowKLzgXTavqWcAKumgvGWxyf7yeFeDt-lGLsF-2BnTflLFVKKmy1VQFF_IkeYt-cxrw2D328fxnq4jQgMV1uzefXh_nNOX0LiGX77g1Ry6hMJSxSo6IvhPqKKlRAeu26wzcuMtdBjpRzVb1JxJPT5MgO7EWrAsMOqmR4Fnji4ABwObWVsEJ67mdk--uG" TargetMode="External"/><Relationship Id="rId723" Type="http://schemas.openxmlformats.org/officeDocument/2006/relationships/hyperlink" Target="https://www.contratos.gov.co/consultas/detalleProceso.do?numConstancia=22-4-13106565&amp;g-recaptcha-response=03AIIukzhpb4rZ7J9XgCL5D0_m1ta-OLXpbz1B3vubxh7yJ1tL8mO7Y3-qVT9F-otjJqrpA-8rg62lSVa-Rba37KfF0Gu31KPknyaWTDB99mI-RPxXBGRMu6YFAUlhw7rd82NlDtS6mPEm7A27pJjH5Hk-LCN8tCTvrW-naJ2LGAAr7tGlCfMcBmgVByWpX8HqoMAGAT9sC6J8YDN0QqTZcTvRbHxh_g00TYrg9rObLVO7mY0StKlfrQFiffjy7hNG_H_FSd7cVBUt7zJyiC1uItRnWeg2bZvb-3LwC42pIRWLIDRyf9fG21dBCSn_gJfxHIxVpOo_yWDVW2DvDa1UT9n1Phs8X26PHjDqrHp-Wzq-bazwo-t-gKd6XBi8oZ6UTMuMtQnFjfHTuZIay8F7tVgP4CfFhmhOnQ7evUaylV4ucFApm1wFJMrYg1y8q89yT1Kq5WroLx3e3u8PWVrCYlGrdpVbmJUI7LYZ7VbMsooFgcMIxANoanTrJUiK9qgSIenFEhwUwCxE5nB16tOp2J9QsA1RL_HYJA" TargetMode="External"/><Relationship Id="rId765" Type="http://schemas.openxmlformats.org/officeDocument/2006/relationships/hyperlink" Target="https://www.contratos.gov.co/consultas/detalleProceso.do?numConstancia=22-4-13151202&amp;g-recaptcha-response=03AIIukzhxL3FBViFADBo39MQ8XFjXKR3OKsH5Mhwff-msyYiX-0oWHInKYUyE9m8_3xhL5EjSh6a6KGtqxfbiMjNk1PZOENNmyJzJ0vB_4WLj2EJ0jgvy8XbncFSEpymG1CWWyjJd8_n4Wv0FKbZ90Bakc6WbgvzaRZw2kv5RQGW-pU1HSdYWyDDYbv8CtaUE77A-b0lowwl5XbnEFqITFqiCL2VBWfbF4p4C8Hre6LVu-R53JzwquppKyXw0sTMJi0d-zrr2mzWljcxuDnpcmyV-q4UYtmOuwr2SVosiQeuA-DlrEEelLUPwAMVjwxrs-gn1MxCt6PzlcxoYW3AH-1Sz9hYsRev2eEseZRWYq-jLW6woBS4DHobAgn4FVUo2h8t6XdbRcxXrO7v5ggx6JJ7A3fsDyrD2zHVUoGGYV6tEOLRtGw1P6J7fx93uzO3IOHIaNZE0tDbvnnt8_HD3HYD-BaGD0HHPLmcn21K1sofVefGnCKx0DLek_cV9jbGMS4irLqq8GgDMYjWbRGfNAaak288qKYOzEQ" TargetMode="External"/><Relationship Id="rId930" Type="http://schemas.openxmlformats.org/officeDocument/2006/relationships/hyperlink" Target="https://www.secop.gov.co/CO1BusinessLine/Tendering/BuyerWorkArea/Index?docUniqueIdentifier=CO1.BDOS.3197385" TargetMode="External"/><Relationship Id="rId972" Type="http://schemas.openxmlformats.org/officeDocument/2006/relationships/hyperlink" Target="https://www.secop.gov.co/CO1BusinessLine/Tendering/BuyerWorkArea/Index?docUniqueIdentifier=CO1.BDOS.3235205" TargetMode="External"/><Relationship Id="rId1006" Type="http://schemas.openxmlformats.org/officeDocument/2006/relationships/hyperlink" Target="https://www.secop.gov.co/CO1BusinessLine/Tendering/BuyerWorkArea/Index?docUniqueIdentifier=CO1.BDOS.3237645" TargetMode="External"/><Relationship Id="rId1188" Type="http://schemas.openxmlformats.org/officeDocument/2006/relationships/hyperlink" Target="https://www.secop.gov.co/CO1BusinessLine/Tendering/BuyerWorkArea/Index?docUniqueIdentifier=CO1.BDOS.3293583" TargetMode="External"/><Relationship Id="rId155" Type="http://schemas.openxmlformats.org/officeDocument/2006/relationships/hyperlink" Target="https://www.contratos.gov.co/consultas/detalleProceso.do?numConstancia=22-4-13010067&amp;g-recaptcha-response=03AIIukzjUXpPi-Li9ILPlM0BZmteIvRp8VRS-Vrqhi9Z8lKYy7yYGSRDkZ7ZF4D4oIRCq41BDoqeVs_ZrXmOYvD3qTh9vsv4JJMHP5hBfMbrPCncX4dU6nbkD_O7_pyzbn8GvDXOHWviBU0f4wCEvlgw9xC27qPSCDKWASogfnFdfByXPeLB0A-o9TA3GRz8O5FGZzS-D8DHHTT0yBBFvGQPTft35WxfpKvUMHZ_i_nRRwzjFX5H6Qn4hkyVL9yNTL7rwcUy1J-k3wpAhbeSvCeFjgX7vOYEV2z0iaLnYWDc63nGUUPbJ_nbV4NAcBxQwtlOAq4fsdVzSM5zqc_koMQNVYhwEN43eMtv0cYeWKMhM2MQGyHIKcmBqQgv757WWsFFvbIlGGhTwUDZr8Drm6fER0Ewno6ZvapmhHXGae_zlbmo97J0VOejcxlOBHN9ZX6RJF4VnZlEHUF-Me2NS-3AvvlybgSB9CnCx4_NVaXlGakpTrcL1Rx5i7BaqmXcMbGM07pyMD1no" TargetMode="External"/><Relationship Id="rId197" Type="http://schemas.openxmlformats.org/officeDocument/2006/relationships/hyperlink" Target="https://www.contratos.gov.co/consultas/detalleProceso.do?numConstancia=22-4-13134532&amp;g-recaptcha-response=03AIIukzhlTBbATziLTqd_iruIds_vHnNPK3fPHlu4T4o4Z6NEi-aOmIdi02pHv9Wc5ycyElQs5w6m6giKx22pG_oNXfM-zgKnW5rNDMbRvssP4jeHVLhDFQA1nyvIcCl5d3q9bFQEQsYdj1rDUdQ8BItaNPLTjTjRMFWnC7NmnCs7IGlwhPRiSlAWU4ny5rL2RIOUqpi-ZQLIFQDWrxik8sBhtz8pcSIL0QqT0qGtcBaSh91NKl2nRkv7Vw5fxv8ysOMAg-I-wjDxlQAX332e7Z3s-lzn10Mh9u7Zs0Y2XeSluHTyCq59qFd05-eg4chEXHExcULmExYGUMsuyPpoxzmC0Ygn4yTL1hyYW59hYhjH9Yd6fT1XD2NfBe8KqfQUbBLfOIOGU48ue61FTsb-hCBPQTFJnuXmpR0rvFQlgPyCG62TnKy1DwO8Sv4_ashNxU18Qwiz36P9EfSJmuNDIpGpCVKIF9_EYtaYmZg_J7ktzotk0uNj8ZM2_hDkeWLEBBFv2veyUFL2" TargetMode="External"/><Relationship Id="rId362" Type="http://schemas.openxmlformats.org/officeDocument/2006/relationships/hyperlink" Target="https://www.contratos.gov.co/consultas/detalleProceso.do?numConstancia=22-4-13156782&amp;g-recaptcha-response=03AIIukzigS_r1EPRUBToBqtzo8lnq4IdAvU6Fgr77od4Y_Z76FD2Xx4FABURFuB2NdaTBAnWzu2y1VZ_nRj6Gr9Uq0dyExaVU_95lMv64s_Y0RtM3dnyx1rAIHdgSxPR4yR7qhKsPu3OTQaHOE2YWDQvvzhuX_2gEDQ3q7KWxEYjiLCnguypafgDFpsWMeVkmZbGuo0t2fbOh-CvZoPWBxLFRT0DVvqmTKUMeFw9aXxUkSzwyr4rBosSUd1Lipstp5aO67Uq-h_VjP9BEgDifPVdx0LdlzKggdTyn5VQVaxHBBrF_NI7ph_rBOYfht0qGc0aCwUmYc4Sljuniv27grQ0KaPOamvW94WILeGH5i4xZ26KF1vtnKR2ywfDIO3zxatWXGJATcN2UKeK77X2Plb3mw_MUYzNNUuqwrCCTDzeHJ3yMyy4vQYYTGP97Cn_PyXMO0udNKRQDNWZSmsQpcmPor7ac5gF2ZQ8iROs7HGkargT69IhORmZZeNdtxAmTxO7jbr0r___l" TargetMode="External"/><Relationship Id="rId418" Type="http://schemas.openxmlformats.org/officeDocument/2006/relationships/hyperlink" Target="https://www.contratos.gov.co/consultas/detalleProceso.do?numConstancia=22-4-13270988&amp;g-recaptcha-response=03AIIukzgJAJuZDj4bR7vJ5yjamRnPQs57YYcDeDkUbMTqU4IwundSWz63skROti2vXZUhiOEloPxghnilDBSB8br4ZoOBdAJDLM3RFpUMbFWUIfG9kTQkTVZaCipaHgSHdW3YNOlqgVMQiQKEGg1ssUQO9bledLK8fFipt8RJzDuY-aj_jcBNGji4nD1rg7eCCxxbh_GcRdWlkg4AJjbzlXy4RC34jrkjs9I-4Xcf9o3ysZJ0I4vCo-B1uwz1rCrb4vdZ9S7KCM4pDt3F7gmdvyvUgEBzSHJdBKZC387U4iAP34zXz2Z8yD8Us-NI-CVz45kGdtVkXV_k8ltLfBLZnjb5VXwgObVI41TpnQGLz07jh5zbePcKbzyn0hZG9H3MkAOICEdhwXbFp2wAvSai2upVgCYxyq3HQGjDMNnIMGPKfIPWt8O1WYIPZUA7CvSbexiKff0nv55C6KmGiAJyUofHGQLOo1jRoRWcTHc36kg3YrgjCNO_usLI2BGTmCyAHmVeT_FjjS1jTO8AYNCBSRXJhQ4lZwfhKQ" TargetMode="External"/><Relationship Id="rId625" Type="http://schemas.openxmlformats.org/officeDocument/2006/relationships/hyperlink" Target="https://www.contratos.gov.co/consultas/detalleProceso.do?numConstancia=22-4-13082208&amp;g-recaptcha-response=03AIIukzhFc-oczvl7Y77llviPLi7nlTIDMxBb9QHxkoFCYHW1kn7I1ypEXSh7czmIaFpRiST2Z6BgGtmA2eqENQ--Iw1y_BcfV74x6MMhtHRWBoYtmdhvz2KFvFU5xyZrvCnMSdKePWJxssVEhwCl5pqIs6t9p3q1k8srC5fPa9vaWQiAhEmMjbe4aoMFQ57duE1_Lv20NIMl5g67gKRM1EXKC2TkrYxNJc9pmkMuwmS9LJVFCLN3bTLdTBLxr0WwZcYOJv2EmxsM-qrNbNRzWsXzxrfpnPvhcc-UnNlqKSaUbsC3gm3O3vO-3nbluyDkgDbgdnsE4dX8Juvedp_jvjlUUxfe_lsR8Sv1eKrFhNZf0kjFOIYUXngvrzG30jp31uLisgXW2r7CkxR8If5kubjMCkjD9Ow4AmmpOMV0vkj2ns7cQHoQdn24l_6hCjTVM1ngOR2E6pYmEeqsEXdEpZ14DD10VeJbIMCrJPj2i8pudnCICrfQwhBYv3XRCFRmxBRsYP1UiS5sBfJqYApfo2Oe2vGAL58gbQ" TargetMode="External"/><Relationship Id="rId832" Type="http://schemas.openxmlformats.org/officeDocument/2006/relationships/hyperlink" Target="https://www.contratos.gov.co/consultas/detalleProceso.do?numConstancia=22-4-13161926&amp;g-recaptcha-response=03AIIukzhHv9RCDzeejw0ZVGkiLHeZH0U6cQwjbLe2QU1JG79GHMKQXFwxNBCKtQ5_NyE_3bpkgS9_eGcsrM01C4DNCj3lLY_8E0AZazysgUq7mcrPW-Uxqdt3NIksAyLrNcaksRDxrGNCHHPGupxfhdUb6QVyIiP24DPe32HBXeyEhDn38h1ejr2ulpv7mVT_SJ-O5fg-G06TM7SlH9fnH4hyRvwPoPs6yEbpXfxgV_95XFDgUht4nDOMf_RJlc1o6WKOoTIs6nrz1gZzQ9N_nrX3IR6NiDoJD6Pj2O_Z-VuFiTcJje2HzN_vcF7w6BfmkP5gOY3Zvw0OeHY1jlxQaokKEt_sS4RBnYCdYBcGlFWRcF8-EJPD_v7K4WFHfRqoq6ioUTAsjei0uhW0gguruyWd2Gdo6GBRCW8cRZf5C9DoPEBF4WorIlilJSiYJbsZV5ztGnkrweTRzoU937fCf5q2J4UmAdUDzsLdHxJqiQCgb3AQlyuxJxyoODhpGGwSfS9OpTSs5FADb39Nu7pDcZRCLId-RUXUhA" TargetMode="External"/><Relationship Id="rId1048" Type="http://schemas.openxmlformats.org/officeDocument/2006/relationships/hyperlink" Target="https://www.secop.gov.co/CO1BusinessLine/Tendering/BuyerWorkArea/Index?docUniqueIdentifier=CO1.BDOS.3241460" TargetMode="External"/><Relationship Id="rId1213" Type="http://schemas.openxmlformats.org/officeDocument/2006/relationships/hyperlink" Target="https://www.secop.gov.co/CO1BusinessLine/Tendering/BuyerWorkArea/Index?docUniqueIdentifier=CO1.BDOS.3296229" TargetMode="External"/><Relationship Id="rId1255" Type="http://schemas.openxmlformats.org/officeDocument/2006/relationships/hyperlink" Target="https://www.secop.gov.co/CO1BusinessLine/Tendering/BuyerWorkArea/Index?docUniqueIdentifier=CO1.BDOS.3299340" TargetMode="External"/><Relationship Id="rId222" Type="http://schemas.openxmlformats.org/officeDocument/2006/relationships/hyperlink" Target="https://www.contratos.gov.co/consultas/detalleProceso.do?numConstancia=22-4-13136371&amp;g-recaptcha-response=03AIIukzifz_qp9O2XYPfzCu12UOqtziZBNkLEa4mZhT00BLhiFn3Pn9MGp9t3-8XLcIrQJvvbk0cywo85KlWX7iu3gbNtLFDualdvzCVFulleRVFSxHvG9Hwfxy8VuH_MmtYYz6uqYJ5aQtS06yD_39kT-xlt5vgbPxWw1fAFZK0cJMVB33fMqUE4J2CjlW6SM2UJKx7Ax3gwO2JUicommpXvzxOyL7KyvK99dVrp7MdWQzxPhXxptFdfj0uzHLrM4fYy16YyhOytviySTNGEIAsFjxKk9-QZB7JzVrcAsuCKNckKaNzsfVBa_jTBNz6GycnWhrnUpVB4mEprH9hPVQzUo6u7cTEHQeZa52vNPkykM_GEIuwkFeUaS2iWcZJ3TlYZX_VLYpJaLb44rRG5adXydcoO9Van2UtDSNqZcHurzlFVW62SnWyp8_cFCS2scNBzgqRrCAyU-724ALV5UyDLyqw8FaMyZPzf_0ViXLB0YTcj0ALUjEtEbHzFgka9nfxMbl91dvrc" TargetMode="External"/><Relationship Id="rId264" Type="http://schemas.openxmlformats.org/officeDocument/2006/relationships/hyperlink" Target="https://www.contratos.gov.co/consultas/detalleProceso.do?numConstancia=22-4-13147262&amp;g-recaptcha-response=03AIIukzhVqqAg_4q5cMRKwO0yetOJWgwWpdALLDQZ7yrP0CDl-lfyoaq9FjKVzo0knxzeWJWhugY_SO5sqEPkYCe4_7AQOZ4_Nrxk1k-PztB2-ROALGdjp8Hg1X52pUItrto7YtNCCIjtDSZXjHZv78asDpPeHH4mbGJuwOwRrHqnnhNiHQZpjAVNHsqf-3QpUAwrpa-dVGxvQ1DmIlNIKksQTIRZN0xdZnG5ZnAJWu-n3rMOebudObcnalm28yM4-AreLR9TNmVQySr4-2I5jxNXWHMAVos41g2H2xs2fZMZFsnho9q4vCeZF_IV2i26762B1ZEk-njPqfy-RGkdr8eM-ZsGleL28tG8TIsCeN_qyVmUr20Db5mm0jn4pwmLu_Jh3YNl_HY8f_lssWUxTT8yQzYPtiszcS0xo7R0hjwbsPCiuy1fTGu_7IWjsowkXA-HlHJAHV70t_92trMTHwZw7pTGvezua-gwymybIRASMxEu8vRa0NQFpKLvtSC_0fEqpkWrUSrU" TargetMode="External"/><Relationship Id="rId471" Type="http://schemas.openxmlformats.org/officeDocument/2006/relationships/hyperlink" Target="https://www.contratos.gov.co/consultas/detalleProceso.do?numConstancia=22-4-13272283&amp;g-recaptcha-response=03AIIukzh2mUXb_Cz-Ec8t8-Txge_qO4lVwfldRIN8b_cvJYRtSmyYWvaCjd5zhnk6VhdlFZsgDG7kjpl2BYJLZca2-1cB-aMy47WbtJ0I7Z0xqiip2erfsrEFRDqIu87-BSQbqakMjWrHDawols_sH3pHZBWTZUGg6x4p96Di3Vl7nOUSUMmsYTU0uoFnoRA92m3R5CeP7ckMrMiuoUtTeVam-Ryx0vN-rhW1FwCLBIrrL8LDYbqANIxuAYojgdbpDe_bVDF0f2dGFLx3ufai0kNvH_jWxMiBEfMeSUIti9AfpQaHs6pd2C739ZfGOiBxp0twJMxcSQ9DPWPjkO5iMfgkMgz1tfR-6YrmycNl8uSQkMI_Sioclw17SmrPVsPtogkL3aDgQJm78yjGpsP_owv2cJUR_h_wyn3dyrWMFfd0lfiWM09vepNRYDAIN9RZTXPiG27ISsA7q_h_vbczHOICJNZJbmnGlZJtlza5XlYJmbEVC3IAv9Kfaf0YugybU6JdYhNMXQaib1oRzEV4onQYb5Gnn8v0UA" TargetMode="External"/><Relationship Id="rId667" Type="http://schemas.openxmlformats.org/officeDocument/2006/relationships/hyperlink" Target="https://www.contratos.gov.co/consultas/detalleProceso.do?numConstancia=22-4-13099834&amp;g-recaptcha-response=03AIIukzjd68GjPAXx6Sv2i7HtvJI0OIWJ2-3kyWJ4Rb8kW2tKYntsA8BOTjx9n_uWC6KjtInEbnDWGhaiouPY-LmkWhlVuuY3d_8w3T0P2B03Uo8yn3OmasP1RKYw-GF6R3rOSCIbx8HPuZS0YZL8IAvLWU8yvcQ7QPKIBl7gD8qMhna5T07-mWtU1MF_aCA3-gayY9ScVWUhyYMNjp4f6fIugHqT4gdINJ3M_Ws9VZxR9g7lKlF2HV35kTyI5VInu8UYohJxKa5i8afZWys6Y_JirGD1rTlXfbHkDjsxeH7AH_u3ASbADpZw0rJrukuEN9POPaenfC8KFIxiEobY-EbSy95_so5tmWFjcUkkurgtnVtrWfxYLq27KL2K_tkrOk8hrInrKDpEkc33Auu0lciwVrEIviv-SrJJIzdqD9yowi8SKv0ZhZwbwUvgA1R_KyrKmt4RVWcwtcZ71cFmIKGTOejr8B3qZkJSoTanRC9rStegVCnjm4dPxU3JkmA9thrWa4JWaTksCXWSvQymwpRBchKY4D9Yfw" TargetMode="External"/><Relationship Id="rId874" Type="http://schemas.openxmlformats.org/officeDocument/2006/relationships/hyperlink" Target="https://www.secop.gov.co/CO1BusinessLine/Tendering/BuyerWorkArea/Index?docUniqueIdentifier=CO1.BDOS.3172150&amp;prevCtxUrl=https%3a%2f%2fwww.secop.gov.co%2fCO1BusinessLine%2fTendering%2fBuyerDossierWorkspace%2fIndex%3fallWords2Search%3d1005-2022%26createDateFrom%3d19%2f03%2f2022+14%3a52%3a44%26createDateTo%3d19%2f09%2f2022+14%3a52%3a44%26filteringState%3d1%26sortingState%3dLastModifiedDESC%26showAdvancedSearch%3dFalse%26showAdvancedSearchFields%3dFalse%26folderCode%3dALL%26selectedDossier%3dCO1.BDOS.3172150%26selectedRequest%3dCO1.REQ.3258147%26&amp;prevCtxLbl=Procesos+de+la+Entidad+Estatal" TargetMode="External"/><Relationship Id="rId1115" Type="http://schemas.openxmlformats.org/officeDocument/2006/relationships/hyperlink" Target="https://www.secop.gov.co/CO1BusinessLine/Tendering/BuyerWorkArea/Index?docUniqueIdentifier=CO1.BDOS.3289820" TargetMode="External"/><Relationship Id="rId17" Type="http://schemas.openxmlformats.org/officeDocument/2006/relationships/hyperlink" Target="https://www.contratos.gov.co/consultas/detalleProceso.do?numConstancia=22-4-12914782&amp;g-recaptcha-response=03AIIukzikI1Xfa0ZXu5yghlqFrup3-Wb3MaFYEgAgrZdxHx50r38KXogv23Wn8jSUWut6CA-Dp5M84ezF0KiTHcQPyuNBRRg-VEsyJCg5eGtAIIv8ngRofuAfrN3eY-9rlb61FWLs5V7xH6bQ0xlhzVy76IUJTC7Ch-h4-k7IXqPVDXJDpGy8XReuecurXAX6befxNk244JbQXaricA2bd-fyIHzHrXQWeUJotKOnx8oQM49-Vc4L0z27PGk4y1vG_iWRFjQz6bNAtsChuO1h8gtL9lwgO1X_tMZhTIJuUWHZnTntGODRD4VWK4zgvbotRClCyjCSuWUmhQAAjFe3VM-F35pDP-KzqCwHctR4l5hXlIAbGf72fbAgl-rPkQ_iimYaq6pzWRpHkwRVa-PuIymYsUTyQObX24g_msd-eT7tUnxDEYUp6u1PYuVsgir71F82TdZxW8YuqShPfRVZZFPgI17bc-izJTBVMDBznBg8sgq0jF8i2OIIfNWFXEhqQ_EsrsKwosb7" TargetMode="External"/><Relationship Id="rId59" Type="http://schemas.openxmlformats.org/officeDocument/2006/relationships/hyperlink" Target="https://www.contratos.gov.co/consultas/detalleProceso.do?numConstancia=22-4-12931376&amp;g-recaptcha-response=03AIIukzjG_Tk0mPSx_7kMKNRn0qqbfjeTAI-a6d5U4esDQz1jsUd56cu_CKVFC6i1XhCt8-YeB-zpjg3cth7eqDsirqM1Ei6FixNljbnYieg30ZBmIRLNLKBWujH4S41qcf-UZ9w80Hfd3PvuiEZzPQooivnHZPG8j-BCdopSS1HYWhWGtKP_VkXwxxEVlu1OuMNS08tkZ-S1wEDa37k5QQSGz7qzkDAQjWs305ii4tTpFKYoDT1EPpt8It4-w7McGZGa-SXpQDc7Gv26yUARCmDI-2SA7Eoj92BqCehzpmF1E4LfpQBKsVlDO8i74I-May98Eol4V36tkG6fQuoEWmOuvrf1zF-rhPYiw1LNbD_w8K3UmqEu9_Re4xkW18G7YLhQ8N6lv0n0N0mQNA-9VvfdNE8oogJqA3mZ6LrkPe9NoRQbPFXwWKxfg5D4MhNvUYFNs1v5KmOShBOS9yGHgdA3ZcrHbJN8vW_9tiOTYYssVvZlmJ-45mnOj2Cz5J1PPxewVy2FoNyY" TargetMode="External"/><Relationship Id="rId124" Type="http://schemas.openxmlformats.org/officeDocument/2006/relationships/hyperlink" Target="https://www.contratos.gov.co/consultas/detalleProceso.do?numConstancia=22-4-13008198&amp;g-recaptcha-response=03AIIukzjKdvzl4b049x7jFceJJUGbnJNUKkrkjMdEzboRQZzOmh8kmLQyInUMlnX86nQcLx1x8EC5ilDMGiFuTuV1WDYTilHmLbRFKggrovz6f7IZemioy6yjzoXl64nLi2avTtTgIyX1d_G_I4Ca2gStkuZrGmrPt--SAJllTDI-fczJDXwekLFAWGGqB31wVqe3nbGGeBeP7nVYHW9VU38ouZQmlNC52DrqwzUrLt_ssBv0p16fL5qTWWnCDkUWD_tss-VFWtclfgJ2H2m-4NI4sU6kHekvN1wxv8d7XGHH63GA4XixMTtNPrg3srqQnzHtlQ24uOC97-h3C2szT5wPkPuSgiAsnal6sEWpNgRkydg19s2-LYhjtPxBAoKEZES2dDjnfYm6aLYDBI0y-m24cULUmjJ6OKBFZCrVFquHpQJRyMBqS6nFhJRyRljZznXEX1BTLlFkn8Bs77AG4tXlYoqhZ36xEqODmzA3sYs8TOsq6fGJhGlEsqzYhoIAsdGCrRnyFVww" TargetMode="External"/><Relationship Id="rId527" Type="http://schemas.openxmlformats.org/officeDocument/2006/relationships/hyperlink" Target="https://www.contratos.gov.co/consultas/detalleProceso.do?numConstancia=22-4-13276426&amp;g-recaptcha-response=03AIIukzi7eDjS6nBMM7s57_N27D88P2TRcriyeYMRZNK0Z0kcmNy-8WNY6y_9SzEhDts40VfDOJS-DdDpvRyAU6vgiQdYJInv19rJnUPZErmqD_KupsWMmOWKcObmfaFrElbOdVXRb5pNr6vSkW2kdVttNgLlqDxi_jjia5hLp4flgvtI-a5fmbbnCEnKCMOlAB5wt_mimAhTWkIp2GIdSangpJDCSkA6pBr0GvdwBN7Dt4e2KnOeYY-MWAxJG1svpnx6f-V4nOm25sM505Ci4eWPbMPIJdQULbgsiSq660Q4QRqABlBK-7yriPtjiCB6zMp6B16zwGbjnm9-W6KZ7kdhWjmf1nZMByAuJJsF2vOwG9M5OFFwNJ_3Xf6ilQYQnpDd0jVL7e7g3EYHBcAG5PXPnQ-qHVcXmpkTjclMP9lQCqc5f4P_9IFRcoWp0jBf1n-fHb0KQ3BdPVHLhKVoOyiz_qvuQRwkP1n7WsqjQQ0Sw6Ps0Ped1wBIVTa8tkXf__t6iTfly1Nmjkix6_PDgpCWB1L7w-y6YQ" TargetMode="External"/><Relationship Id="rId569" Type="http://schemas.openxmlformats.org/officeDocument/2006/relationships/hyperlink" Target="https://www.contratos.gov.co/consultas/detalleProceso.do?numConstancia=22-4-13275569&amp;g-recaptcha-response=03AIIukzgnPCTCuHKvJrHqJ9Ku1ELy2WNnn-uPAO9-UOnjcwfrRG7uiCSdWc-qKmE7I4hYNxLUB0bZAlWTy7zjMjvLV4khBGAwnyv_gkkjDrzN_3nf7O9DzNHXYkhGEARYxS_xlwPVp17w-cq8ejS0FqSwnqDCS_qZOKg8MAtf03vkQJpqUBgUT_aHT5U2w6XhPUuTfKZElzaxAeOoDOz_n3a5I8pdz9O_yJPhvWEDHI6WZJrk8i_j7TCMEujbNwCkEdIWxFCiair_pemABlsLB_eBMoWsanrAKuimncLIYMBYK8C4L4moLHfycOZTEMtDSOIVGZZ_f8C5oEHQpirkSAH1oQEiVLtXql07bHNtFryvb47nzMYE02ILBxV5UXc01Bv2vAVW3ZP2gTalOVa9g524ZquBbjtiWz8rQ8DJqBKBPSnKkJw65-ySZ_xSUvkcWHP5I_uHFPoaz7blVGwBhKCW0RndOZ245mJle9dCe-5tMEXjvaEgUyq-judtOL_R6bCEk3BD0wjHIz8NWU5GZWTFIHH2Lxk3SQ" TargetMode="External"/><Relationship Id="rId734" Type="http://schemas.openxmlformats.org/officeDocument/2006/relationships/hyperlink" Target="https://www.contratos.gov.co/consultas/detalleProceso.do?numConstancia=22-4-13113053&amp;g-recaptcha-response=03AIIukziXLxUoBfVRZousQEmH0bfN7U2EknxUGiP9SZXEI_YrvV2TohaTnr6y-bVe6VEwTjgCc14DviuMTf-8yVUwCglPG2tI_ILIxJzMZKWM7En0hpxtLscpcueKZA-_sgDCqN5HBA43rQj_L6fm_pQruiQXUzW8UxErUagb87X1w3eSVjaBkhh6LoGsaZig-t_wEvlnU5rRMzVkQvIHya0JDBr6NmmTFa4sSpL_EeRuEGF8w0DodHhpQ6rdTbYjvW_z1YyMGXKR0L1-l-am1Lb3h_eZPq2AUWtqbNBhXQAy01qLfMrGywwH2vZLkWPQJlvCMkoqNLj7GwJe2uUszomrm4v0bPQ2gAM5SMQnzWtsZyKhOb0gRf9X0QRPuSwbC5kvbsfURhR_aotssDWTERzqeONHU-riDcVq4cupPuxOx5FpnZloB4dfzpdEudJ1s0v1lr5QHdtTREjnsKg7SBl4jPqGlbx_5_YXeeV5do8QR_g16yYw0hcYh9ZfDiGw2jGvrQ7sYLmP" TargetMode="External"/><Relationship Id="rId776" Type="http://schemas.openxmlformats.org/officeDocument/2006/relationships/hyperlink" Target="https://www.contratos.gov.co/consultas/detalleProceso.do?numConstancia=22-4-13140953&amp;g-recaptcha-response=03AIIukzjHSRd3xsc5QniRl0g6evC7XspXp5QC4iUoGF4VLrsD80mCb4OUoMXWb6SVwa8ACNsS7X6_cL5W39XAaliQc-q4Vjlp4aYYYK2WtnR8FTntsXZGpsvAvKcBCh2qQkxoKK1mtgLb2NTIaLmvfrHE5f_fgWJzeARVdgE7_s--p7PN6zLxKC8VOPDggCt5T3yiPZjRHNjQSutyWbRtHYKcXL5AGJVKN5GBnbEnDV8i9I0z5MoiDM4Iy9M0Agys6XSFvT4BgvpSukw2V1EoDEmYEcn-UasDpQBY3NtyEBMsBjkAFcRVN1216LPcMo80hAVeihScBXQzJegzip2ChNDDhgCkqQk27NgE76QoM0dLjgFSG25O0wqa-GF8pxKXeis39-MhxRMVajhostXX2QdmHPY1ohGYHTHjiakd6aNUV0BpZSTC0x34xJqlG4y4al17fgLZ7E1UGa-sExBrFmmd7LEOhE921tTnxvioYa8ybGFqyuS5Dh7vOit_8lhJltyYJofaGHTXsluBlXa8xgujwCWl7FFepA" TargetMode="External"/><Relationship Id="rId941" Type="http://schemas.openxmlformats.org/officeDocument/2006/relationships/hyperlink" Target="https://www.secop.gov.co/CO1BusinessLine/Tendering/BuyerWorkArea/Index?docUniqueIdentifier=CO1.BDOS.3197660" TargetMode="External"/><Relationship Id="rId983" Type="http://schemas.openxmlformats.org/officeDocument/2006/relationships/hyperlink" Target="https://www.secop.gov.co/CO1BusinessLine/Tendering/BuyerWorkArea/Index?docUniqueIdentifier=CO1.BDOS.3235084" TargetMode="External"/><Relationship Id="rId1157" Type="http://schemas.openxmlformats.org/officeDocument/2006/relationships/hyperlink" Target="https://www.secop.gov.co/CO1BusinessLine/Tendering/BuyerWorkArea/Index?docUniqueIdentifier=CO1.BDOS.3291891" TargetMode="External"/><Relationship Id="rId1199" Type="http://schemas.openxmlformats.org/officeDocument/2006/relationships/hyperlink" Target="https://www.secop.gov.co/CO1BusinessLine/Tendering/BuyerWorkArea/Index?docUniqueIdentifier=CO1.BDOS.3294352" TargetMode="External"/><Relationship Id="rId70" Type="http://schemas.openxmlformats.org/officeDocument/2006/relationships/hyperlink" Target="https://www.contratos.gov.co/consultas/detalleProceso.do?numConstancia=22-4-13030215&amp;g-recaptcha-response=03AIIukzjzwV3jQgP4XhMNMLDdtDhGXAzvoH0EfMWZoXS4rrHTjyBE4kuk-pAeNu-yrxVmQ1pKQVrsOgh7PglL7udPjKSusRR6BK-2EPx7OrGNb4In9jeirZSGSkTJpxQJdM-xju4AvgFqMA8UkziJRBEv3B8KH6aecVHzYuubJfFL66RosUj551GcEYsAzdTNUNysArP6GeCrSxOiqiImH9Onn0hifEViU5BHfREqWFLXiUri27nAZ3P6Z-OszFCNFDsXx8_64mcuUbwJgUzqZPIfP5HefVhFUJvVb7I1o1oI8CIuriw_q2_45Y43G1who7evsNfEEJE40ZZklLEG-RKxLE_w29An1tzgosBgugMGGvlCSpofPjwIXVyKTIHblwKLDDDCJ5o_OjMWjKSxCJVqYEhK2LDFJQBaBncxfZ1m-DZdE88w14dmDV0NtBHjSGz9CE4WGzGXVdLXZeQF3ewFyNUfKCMazT47R3yCEkXq7qnVrGtrs6E7Fxu6vKUHNFThceHmTuQL" TargetMode="External"/><Relationship Id="rId166" Type="http://schemas.openxmlformats.org/officeDocument/2006/relationships/hyperlink" Target="https://www.contratos.gov.co/consultas/detalleProceso.do?numConstancia=22-4-13010112&amp;g-recaptcha-response=03AIIukzinYb4nnIEstcJWRj-0WCmBlrnvDHwIbNk0aK0zgeVNT2FgN283aVlC4lQ7ZCmJHIsLFPptwBw4wIFXPN7FTfzVhVc0alryRQLz4P59KF6fVQukxZnNLIWsA1X1S2o2qj-uaMVTpPUsAt86qe0I9Nvcyxu8JkmNvlXse4am_PU_fyg2auEBngKTSrGP2JulJx4o4ywlLoHIc7jxqdxRxNMUnnKdNhaOIBC9OR7rs-BRo6RlvuYHwXUf60b9uL_BtfrWsv4bshVSn-lrQGXlbLWfNehAR-5gEly0xeHFa0C-geNpD_LQHy-LL-M4bHXG-V-kFvKv9Guf7xOB31w458j87YKYOfiZ13PTOvTNZuATFWF2rP2SMDYjCbjhvfey-utm-tVBel1l2as_pCSYkAZ_SIo9kIxILQBVSZotS7ETuypGuLU74D1wdNfFFQrttS0OXNu0fU_kzP4XVsCJjhZlq16tiUiSZlVTqq-SlaYqj18_q7Y1jXvJTKmgVb-1plwcEQPX" TargetMode="External"/><Relationship Id="rId331" Type="http://schemas.openxmlformats.org/officeDocument/2006/relationships/hyperlink" Target="https://www.contratos.gov.co/consultas/detalleProceso.do?numConstancia=22-4-13153882&amp;g-recaptcha-response=03AIIukzjQxoaCgkVJRQXXnKSzgMtJWXDzFVedGezi71ja60-0WWp50qiGmHazhbaVoFtWFsEjXEXEeYQVkqDLT4Z8NUWEpdMrxJxJYJch_rDKxcvCkfTNCNOYNofMa5kOA8Z75CD-2vqqJGxoZwzXVQDiXdD-Agbn_WFkq8tz_-KNmSj4-xzfmKQFdAwMt8a7B4qeD5pjVz3o26rbrp7T4nb8BK5emJgMZDkICSR3wDukD6j0zKuHEWIGHZRLJHivVQTusac_jWQlHa6vz07cPP-j-kwIiT_GZsUiHQw3Qh7YeM21N0aGUx0qDvLucS-U31R7OH6NWPPFP_kOoLo1FOp6NQhypqaQz9L4amlfDiLZnlaxeCWSKM9yzPsaApbOS_pBMqxmBnTAWVd9E4a-UZGHK3MJAO2XTKh3A63-cgawc-s50q4LxrCCzEJoAn-MQ3uhhwGSpSMHJLqQfs38RnOv2XZr_hLLtnZ4JR-StlbjM-w4-b5OyKKhDdsx5btEfe2Z6Fcyjldz" TargetMode="External"/><Relationship Id="rId373" Type="http://schemas.openxmlformats.org/officeDocument/2006/relationships/hyperlink" Target="https://www.contratos.gov.co/consultas/detalleProceso.do?numConstancia=22-4-13157555&amp;g-recaptcha-response=03AIIukzgJRIC5DuIQrcAIcNpjdRTKCQQfnE9oAYRemj9EXKD9sjKKWe_JIlmFAV2FrYoMxgMS32BPwKvzA45x4HB7YcgXBxNyIJipU8RAJYr_w0py0tMrDycD27qH-3WfGtTmIV8Zy66kflRNp2Xo2FnaclXZgk6EaEd9uShHEPSCFhPoO6hN517n1SJIL8XHVTghJNkl0YGdd9xHRG249eTXO7M_RgvCMclts7U3LbJ4NfYWGslguOg3tWgZFbMRJ2bl_COvH1c2yExjBQR7iXhZbwrANVH4ofnD626Frf3_LEYvZEzOMA9RJohLm2SzB7fQE4gUtIi4hIrCuZNiNE1sOrh0cC7viHerKgJgXyzDZ3JzK5AzNEmACb2bVfAhQHoJPoeGq8DpbM0HssdP0YkNcv-UaP1KAQCju5npLgyco6DVqSTB_M7r6_Ps4A8cexp67rso8acJ90abPOTknbz_mnELZSOp4ADSjw5HQIM6oOrR52dr21YtYzwD0dgsfVv1ldPQxrX9Pf7Yv4z4htJJYAVOSZW3Yg" TargetMode="External"/><Relationship Id="rId429" Type="http://schemas.openxmlformats.org/officeDocument/2006/relationships/hyperlink" Target="https://www.contratos.gov.co/consultas/detalleProceso.do?numConstancia=22-4-13271228&amp;g-recaptcha-response=03AIIukzjJGbGOR9fmHCbQ0qIFV3U5ORW7kanEv7jSIJJL6ORypIQW_hq2_klxczLm5hPshgdfPugKhkJn4L0YUSlQr23XwnZnx9G_HlZqskII7hzXBLQFGPczuoUIzVYHM3U43HKpu7vXFb3TZXr8U9gGR5-5hNcWWaLLcqd0xXjT8nWJMcds2dwgaONi2clBwpeKS7uU3YocDSqx_g1CNVVAIwgLgm1muPKXFVSavwPN_7Rik5XL_pz3WMsdojRvlC99ayFnnIIJJEsvIIOMjG0QAEAxVkoL_1XSQSPkcDYXiZW_reedhLw_CItCwj_IGaMi7ncL-NU-VaZ_8G-1HBNEWwKoMy9c3mqB13DSF3lb9gg3CY8DU1T0cBL913dvqJRWU6r7nY2p0cQNqI2tTwo6hJM6vHKHZQbs5O9qU2kOF2_BGO9P9YtvD-RqepADRWB9LHiyKQTTk1u1Dmzf1KvK5m3drtnjkA6e4NQynFCPC5nBk-GJgICodCUAtVpPjXNLi8l1iorW_rYGaI6DpO3Wh6PmgZfdSA" TargetMode="External"/><Relationship Id="rId580" Type="http://schemas.openxmlformats.org/officeDocument/2006/relationships/hyperlink" Target="https://www.contratos.gov.co/consultas/detalleProceso.do?numConstancia=22-4-13038996&amp;g-recaptcha-response=03AIIukzg27_EVJtVadF2hQcA5e2vUaemfG4ECQwRLSDEv2R6yGkhQ2usejkAGxhMJuyPWbzkjgaXYesiO1Sf33wkot_JWJUGXwxtROjSDPmvzdJc4TDoxgnm4LhZXQYAb0y6ePbw2JCqN6w9tNuLUBFlGRNnu61bKZ9ggMmTbhmerWwXIyfOh1ZNoJxktI5lZroe5mi3Y0xMl7dS9SYpluVPVHGB9RZWB2gM1L6TCUmGEn3wQ26pVTOxfPRtUVFIlpU78OVUPkeG-iA3QriZcRvjvI1w2f6m2dZ6WRyqYhJrLXFQU7BgRccyQJlXpQxsxkXUx-zJoVCem9_Zvb19sL2eYDPg8KqpSjrU2f9LPKHEqnRBzrXdBjYAo2whB68BWAi4zmSUUgTnrUkMVY7DI7320VhdDYn8Yqke2JewI5_WgnsYPNJdNBxbKQXA5ErBMdbkCgr5tEd_-2BL1M29DbZZVtRwmrd8AEubH9_wAEeUlbvYQiSMggjkQw6UmyMIWIk40D9LkeDWxq03UdAwFqsJHVeHu9u_tSw" TargetMode="External"/><Relationship Id="rId636" Type="http://schemas.openxmlformats.org/officeDocument/2006/relationships/hyperlink" Target="https://www.contratos.gov.co/consultas/detalleProceso.do?numConstancia=22-4-13083813&amp;g-recaptcha-response=03AIIukzivH_hQeGhOilWHrXqtWga1CVxD6432nZtLv7M2ZNo2KRFPKRLvQC4ELeG8Rk7IATQuH9-pxCMqZQVg-_alTbm9yECmQEaE5KibjxceOF--vxDO8OPUj4tkTT8JedAMT4EDmPZS3D21TE9-FPSI53H6BHwKhBAa4B4pITJF7TrWgt0-Ki8mA-w7ux5lPkk0_blhuagSg_DMWXI31cCO9PSXpdxxouEKXwP9NfCxrt806XlGu_6L3hY4ZTOli7nCZ4k3mTeP9yixKGUCrCQG2FEGrEJanjjtnZ9MwxBYybowsaPI2DEgSxksEVRsy-2AhwuNsQW2xe6dIGgWU9wcqSzZzUNfQbQvdrz2y4AYGBD5428b39cqAjYVVB7SFTlKMIEz-9f_67s3YkIAlURHQQcsfAdwACsTZvHTJMawKDtOqRmLvpp2OXK0_NcHST1vYzlS4H5XXovFLt2A7GAicc1HZRcWmkprHw7-xWXNfF6WJ7tcYVTR5uJE8FZkOq1KP2cmGIh3tHlt3xG7TN13w2IjvEAicQ" TargetMode="External"/><Relationship Id="rId801" Type="http://schemas.openxmlformats.org/officeDocument/2006/relationships/hyperlink" Target="https://www.contratos.gov.co/consultas/detalleProceso.do?numConstancia=22-4-13142067&amp;g-recaptcha-response=03AIIukzgVftSCaJDNg7rS7KCi7M4JI9yy94sVku10nV2wB9HBoU43-tZY9BJw6Z1Lq3kBt3hJTW8m4Vb9kn71y_H4w0Jg43HBhZezTkS2e5Orx8NX7wvRGaMbmTeoIHgQ1_4pfNm5HKh9LjIpi4OP0CsfbhJwR3VeuZOetSwraPn_fBZD7_CKa3XZZEAbBQadqSVZxyx70wjLAtL_lkPabNrGJbkDsSvLi-LVmCM85R3Rqs1AB4xsKQxz5DuisjmtERog67yMadSc8Ygn1VKTtwwTnWCLZsu8TUvzJ9gp-sCmCeIyBy267-2MhCCtXcoHr_1pDpRdwQQlfjs2-7G3XFYjHajewKyoOGmN7_0HiHdSEaYA2MoHPg2pfAZ19vHFwiMddzaZT-7k3RambecZPoNkIoVQm5RwN9hcAzLnzKAGmWeRy-ouozXb3jTgTnyw70uc4mpwBXNbhR4P9y9yqmRWJgc5y-XznCTJ-sbmLx52ugNfN_Xp4zorDzpSeAMvXCz2FmKAtGwP0WTPhHDymHFOAPteewfntA" TargetMode="External"/><Relationship Id="rId1017" Type="http://schemas.openxmlformats.org/officeDocument/2006/relationships/hyperlink" Target="https://www.secop.gov.co/CO1BusinessLine/Tendering/BuyerWorkArea/Index?docUniqueIdentifier=CO1.BDOS.3237969" TargetMode="External"/><Relationship Id="rId1059" Type="http://schemas.openxmlformats.org/officeDocument/2006/relationships/hyperlink" Target="https://www.secop.gov.co/CO1BusinessLine/Tendering/BuyerWorkArea/Index?docUniqueIdentifier=CO1.BDOS.3242305" TargetMode="External"/><Relationship Id="rId1224" Type="http://schemas.openxmlformats.org/officeDocument/2006/relationships/hyperlink" Target="https://www.secop.gov.co/CO1BusinessLine/Tendering/BuyerWorkArea/Index?docUniqueIdentifier=CO1.BDOS.3296345" TargetMode="External"/><Relationship Id="rId1266" Type="http://schemas.openxmlformats.org/officeDocument/2006/relationships/hyperlink" Target="https://www.secop.gov.co/CO1BusinessLine/Tendering/BuyerWorkArea/Index?docUniqueIdentifier=CO1.BDOS.3300557" TargetMode="External"/><Relationship Id="rId1" Type="http://schemas.openxmlformats.org/officeDocument/2006/relationships/hyperlink" Target="https://www.contratos.gov.co/consultas/detalleProceso.do?numConstancia=22-4-12820728&amp;g-recaptcha-response=03AIIukzgx4vo2k3YvXhLGiWp9Gk1zS73cptqXqNP4ZFbhqW40jfA-_9GlvVIzGa5Ylrdf2LT_I943e2x8IbcDaDPZi4kYoWzYco9EjX_eBUS3rEQnbbYa_BBmrlWcqY0v2UjfIHP6juc4Qx63rDivKtx82BP8LUt6Hj9-UKhKjW_s9r38bV1SI7XIvCDeqrH6gLl7Kg7hUrTdOV9DiyG0xTSIOJmJ4FVfhHUDSRid3zB3ABRno8vEROVbFy31dDQ9ink2BjMprJdDUkL8-mHbIhl0qCIvNCwbu2qpk9zawSV0ejlDlaeUGxPb6X6RIFfEnbq1XPK1jxTqUkrE55cU8lUCLm23JrAGprIIPjtPdV_cqjjIwgYyhbCgX88Xhf0hnZutGDm1DNzE3ROkAXDbBhYS1hSXEKMjmvXoGn224dQE_gjgn7SmCAUivVPIASRVNhUFyQ4txWA1DFLJR8J7ioCleoBBhWJGfQWdQ3RLks2FxeU2-0b-2gSsBAFfdbfi6WvptQDOm5Iz" TargetMode="External"/><Relationship Id="rId233" Type="http://schemas.openxmlformats.org/officeDocument/2006/relationships/hyperlink" Target="https://www.contratos.gov.co/consultas/detalleProceso.do?numConstancia=22-4-13137924&amp;g-recaptcha-response=03AIIukzgHbrHfOliKoapCwSfQtDYhkx1XkI4dwZUtEGjoRkU1PjrCxYGC1elbQ-krugSgdA7zusiszeF0A5riIddiXvSU4mObnvkhARWIdjx3ypsOrSlVJYntJhqoTs2qyECg-yvQM3nP025w0NxsuVjxxD-RU5CiJvdo39jDCw6roUK-m0BYIcBuP6mI-ABCZ1vT_GqarXLUbmdD0fPGm8nxhOItC7YSWSqHUR8Eb3_lyZi2EiYtoEt7Gr7-GBzmEf0_5Iu4akc1L2Qjsx9o-sKWBFQV6KmbMzfzQ2xDTtyHtH_sesMzrwNRfkNva_4kAcEMgglgDU68Z0qCBeCQzk1y0mSkh-v8gOI1uCUMSD6KCuIWs2bmFYsrajWSBurInwOVVyfmxefPx1jLYhyDeey5XKKK6iTh1W-B9i9Wc2zGGphw96i_3cchn99tn0Z_6m7Cv0PHe8rIlaVglH5dOfyzYCklf_On5qpb0jLN9c0LrRPvpllp-ODPXOGu-rjimE32OEYuWJin" TargetMode="External"/><Relationship Id="rId440" Type="http://schemas.openxmlformats.org/officeDocument/2006/relationships/hyperlink" Target="https://www.contratos.gov.co/consultas/detalleProceso.do?numConstancia=22-4-13271354&amp;g-recaptcha-response=03AIIukzip6XqhFFT_yTgSzCB3kWCIYvJVa2Vi__GzD0Ka2JVrVQVPXkcvTv4AcPIKCHjQZnC8ZNt98T6N0wSXNOctiw11TdGUEJLdBzZuPgYtP1pdPWKEh7IdLJPRLZjNqxfXCMFjng80Qf8mI6jajySdPVoFRwtrPZJaFFEX54N481SJgrIWqD_XuA4vHK8qQzPix4F2lX5NG1BOxQtV0WorKIFekzeNkqKNgD3NnEXx01KQZHArwDEpyRMcTBArVYz82Ck1Z5FtGY5CdORPIsRpnkx2Ok6bonRmmnjAwVGabKIsm7j-AE9uZVbqNLazwHdn7ktXtlcwJ4xYm2lf7JjOdXnMU2EeIBFpL7dHX0d-1BjRDQ2gs1pZI3ZA5Z7j2_zpNmq6aXWsbvVj5cPuFI3mQyNnosYqtDZNoLN5wd4T9ed9Mq_aq2ZjW0BIRPP09A3u1n7l7nrDFkB1ySvKrHVXUWv_bY8arcVsPG0lr6zaBZt1oU1qoqupVzf0pAYCgn2bIfVIBRx5YSvPj5ANk_6o8Tp4N10h5A" TargetMode="External"/><Relationship Id="rId678" Type="http://schemas.openxmlformats.org/officeDocument/2006/relationships/hyperlink" Target="https://www.contratos.gov.co/consultas/detalleProceso.do?numConstancia=22-4-13100337&amp;g-recaptcha-response=03AIIukzhFPwQv8Z7t5bcBWahPH2NSaHs6w7DcWXDA3wwd9HiuClowPoTs3RNQC5OmrqzpfbxUm3h6VWqwxQHZrZC15chbVCCQwQC2zaPKUJpyHvUiUTmhBxtel4bcoa0q0MOa0Gp23pWXZgW0Qmkr4xYzsnix0WKl460PbZld8IGaat2Lb2E13Ee3N6bshcx3yrfZxiUvortFxLqog5kTSjEkUf7kqvCQOfkZM3DIjCy0YVb2oyCFrUonS1OqipyKICt8NXJonJXY0px0DiNI0Wn5zGr_XkmvsqOGnEn9tuIsKMW7f2GBKkMmZBvn1TZu9jPo-TxQQ3lYGw_44kYOqi_e1qUkkgunSKXGOpLgSPCq1dWLku56X_8HuWdtH6CrMNU4qfWaz0wg9E_2k41UjK3wSMEwuUKmXJDOKfZ2PTUVdPLP8mJaAamnCu4Uiao67k-JmovZo5ZzaW8tJBdRVoZEdNsPIrK5HrRn4U_Kivia8LPFLzPRY72-LvF3UJJLeojbC0tGI4LWOcYOBQQRqaY9g5RUqhd77A" TargetMode="External"/><Relationship Id="rId843" Type="http://schemas.openxmlformats.org/officeDocument/2006/relationships/hyperlink" Target="https://www.contratos.gov.co/consultas/detalleProceso.do?numConstancia=22-4-13159833&amp;g-recaptcha-response=03AIIukzg39m4AOIEyjmrHwZiIIS-Eq6xTF55rzHYkfcObmCjuYKGC2XnKTfxL2uxSIfd-8bl9scy5QIDrDbyfo4SzBG2kdDMZD2qbuBkRzufvtPlYt_bFnpG4NqWvGw_giR_j45q-36FMt5JjUZWCaYftTVSrv1v55JeLR7mogrHTzw5_PYNMO1-w4erTnDDCglUZqeSiYz7CIEkc1Xm1tsKE-czdJbaJqGSAlBOvmC_J2vN8cTpuK9EsPgYkLivQlletLYHRhx22UhbRgYtLo_JTTvbKgKdU3y47K3xXiLfBAERC6ffonmYgj3Bq-lMufjn3F-3w-wZcEmJqeHaYIVNVB1pak5E_vfGgYhXY73rcahdGl8ulaRcIrXlnAjptZkTKZqWZM-dpGMhhrGh7IR9rACSJv19-RoHQ5_hGqOu-hXYDYx7ZagGyw6-9628NLBteYF4-eI6ekfz2yZD_lPh8IcGpsmZvLGdqMRkkO9qOdGERNL_ZyQHIvn_bCyYdv-KORh6Q71TtiWPquRN17BR1nbI7weabQA" TargetMode="External"/><Relationship Id="rId885" Type="http://schemas.openxmlformats.org/officeDocument/2006/relationships/hyperlink" Target="https://www.secop.gov.co/CO1BusinessLine/Tendering/BuyerWorkArea/Index?docUniqueIdentifier=CO1.BDOS.3172167&amp;prevCtxUrl=https%3a%2f%2fwww.secop.gov.co%2fCO1BusinessLine%2fTendering%2fBuyerDossierWorkspace%2fIndex%3fallWords2Search%3d1016-2022%26createDateFrom%3d19%2f03%2f2022+15%3a01%3a03%26createDateTo%3d19%2f09%2f2022+15%3a01%3a03%26filteringState%3d1%26sortingState%3dLastModifiedDESC%26showAdvancedSearch%3dFalse%26showAdvancedSearchFields%3dFalse%26folderCode%3dALL%26selectedDossier%3dCO1.BDOS.3172167%26selectedRequest%3dCO1.REQ.3258162%26&amp;prevCtxLbl=Procesos+de+la+Entidad+Estatal" TargetMode="External"/><Relationship Id="rId1070" Type="http://schemas.openxmlformats.org/officeDocument/2006/relationships/hyperlink" Target="https://www.secop.gov.co/CO1BusinessLine/Tendering/BuyerWorkArea/Index?docUniqueIdentifier=CO1.BDOS.3233268" TargetMode="External"/><Relationship Id="rId1126" Type="http://schemas.openxmlformats.org/officeDocument/2006/relationships/hyperlink" Target="https://www.secop.gov.co/CO1BusinessLine/Tendering/BuyerWorkArea/Index?docUniqueIdentifier=CO1.BDOS.3290155" TargetMode="External"/><Relationship Id="rId28" Type="http://schemas.openxmlformats.org/officeDocument/2006/relationships/hyperlink" Target="https://www.contratos.gov.co/consultas/detalleProceso.do?numConstancia=22-4-12852702&amp;g-recaptcha-response=03AIIukzhJvap6QIJssWynSiWmf06iRSt8DwTY0lCWLFj0yh8aZe3HmkoGrb5HIeQsXaz7TsFIvbgMskfAOPSv9kZUYbqx-GKZSu_1oNrQQ2pzQTOlK1ZgPkONKERRwVg2o0IhSjAZYne4k48gVY5xHyeF_hmcC5m2Qy-TuwH-ls4ig3tljHwut9QILyrSEpyLzSuXaDLjohn7CSR4gtdvHUHWb6O7DsSHkHPofT8rmm0oDAW6xss0grRSwo_6f7sTb2o1ZqZt7dY0MUlqFjr3EeBIToc_N1akTlS4zwAHxFhSkSGd3ZtZRdZWQvdhq0-B0wk4My3OIs3VOVYs7LU4eAb5iTM-gXIFMz_NZhEnIT9q0xiNQ46QmzfIZR2WqRufrJ_IBo7sLJCYX8az9iiUJJRtVnF1CQAkpDeFVHODYymWE8nz8Y8zVwa4iwwD6qfdHRb9FtKTNmtYCj4TL8PApm-Qe9mR1WLYpHl8RdlXBNPZJ3eBlhFPu0XeeGoa7BPW8mqEIqj3IfXo" TargetMode="External"/><Relationship Id="rId275" Type="http://schemas.openxmlformats.org/officeDocument/2006/relationships/hyperlink" Target="https://www.contratos.gov.co/consultas/detalleProceso.do?numConstancia=22-4-13147901&amp;g-recaptcha-response=03AIIukzi08uzYwrNy7kRqmbtw4mJTS6DjOtbWxMed524Y1JZ7YulSpeLdU59As65heTSjU54XLyE4QSktXQLXiT0m8TUs4evx5E3JoklThxOI6NxzlMh59DuJ704_E-0SZrmYa_Dj9SbuoPXSRvk_lzDFxXLoyBLW6KPNNH-l0qg8_YX-cRbB5h02SLzaJ8v3hYwTOuywjTNiCvE0upABk8IfQOaDeTnA5WxguLB5U-eU-2Gcc_Y4P2z48wdoWw7R0AfVPDgarUK6NIsOhwuJ1tKq-0o4y3giItQ_4i6abe22V1PdUvmDrwhUpB1aDT2RqXhujd5RaGDNNXdQ1vGEXkfnNHcSk_5OhzD1zLUyn7OA04dnZxB5fMmjPQ60XWybkwHG13BqmNHvc_xaaO1lmPAUu2L4lugbvxh1oHy9cOHHlFISz5S93j7MwNKcQbXrY2eeWsbAsKK3vwr3Pi26b0U1WECM0_uXwim1XClaqBd5qP8VgDKhm-722OuWtwl6eMY8sskuchRO" TargetMode="External"/><Relationship Id="rId300" Type="http://schemas.openxmlformats.org/officeDocument/2006/relationships/hyperlink" Target="https://www.contratos.gov.co/consultas/detalleProceso.do?numConstancia=22-4-13148506&amp;g-recaptcha-response=03AIIukzisy6x5lVojPk_MW4hKYqWkh4uTLNoeijPaZYHNF-5j-wgzwvy-oGkHENm_HUkUUBuL3zC1cDi-G0fNE3dTaOHQ3wNgm-9icncW9oHql7Hvy0mLFU4dwBteDTvK-sR9kiwFH1b0GkURy6l0cnmGE9yrClaGOWVV8FjGf-vG3NnhFsBqVMebK-HWjw6gQ062WDth2Em6xaZ3hwHcJv2fsCswiH5Lc7hLJ5JZYF8ZMADKZA2TVrh6wI2q_vtpgbtTC6Jl3i_msboxggq4gGQWAXI91qi8kqZV85tub0xdcOAm5UzVC6Ma-Rt0SlK38cC3dAqN4dspo9O6dL3wivCDStHxJxLJX5EU3cMV6VTUNa_V2ZxBQzdSyqK9evnp3uXw_FGgfGdg_JzXUvHxELoPwcDAC2ujrMze3IRPNz-yHWpSQusBvKOJFmsdyO3BqzNuaXoxsTYDGHCt2_hSTh5pZF0Z319Rw67LZ3HDarpvAbLaDAU_UmJTBOwkfiQK1S15qJMY4On_" TargetMode="External"/><Relationship Id="rId482" Type="http://schemas.openxmlformats.org/officeDocument/2006/relationships/hyperlink" Target="https://www.contratos.gov.co/consultas/detalleProceso.do?numConstancia=22-4-13272540&amp;g-recaptcha-response=03AIIukzhMVczN5K-DAy8XP8PFx4AuArtzfnBskzpDiIcQj7rMMBuFAENnw-I47o2BDSMQABrLJHrsq438Fjke_28oR8g3ZAxUVlkwywJ8DYYgn9kO-Arj4BAU5Y-eLJCs6FXb4sLlmZUISe8GaEzXjdSNSAFniV23W1qfYGvb_3T40Xr9islYdicS1vNrQd-_YoFqnt9V9JYBsxANAmYjKlmOb83nvL5YLuRW3VcbHu-jwM0nKsDpg9sGUvbabcxdpzz6wc6bJnYvDagsQrGiaxz04-cCUaYPl6wjmUypwswCRSpwfrhOcs_ObYzwpyxMnTt6PAjiCGMJUVpN6e6y71vhszALYiAa2gKi5tcMaJhrKi5C7gdOKJ-hk67aATanSPeIBqX3vfLomNinLCi8q5S_qW0QPL42SWzby5_MXNZkk6qzVVdJcZuc0eyTZ42xRSKZQbat3LAD5YnqDi4JxmUKfzARyKVFzymYtYCPe-uNEYohINIxzcNS8VoC5LvszHO4mwXwILr6elsUc-RL0gZqAB1PCofnDA" TargetMode="External"/><Relationship Id="rId538" Type="http://schemas.openxmlformats.org/officeDocument/2006/relationships/hyperlink" Target="https://www.contratos.gov.co/consultas/detalleProceso.do?numConstancia=22-4-13076487&amp;g-recaptcha-response=03AIIukziiBg0PvIBpcPN1b-S5MaDeiurC1A7OaRf9gqqmBNEUT04kGWxKg1Y6kkmn-Dv_-6s3yhHAHHkq0PAP9cze4GKwU2F1UOcLHOQXjHfdcjzowd6onCaVGLVMF_Ytvns-dpWpA_ovDW5DiD2EPwYano-svBJUyfaWmqe4tynaa5f2S-sJ3QRkAFj-8NfkYoMXkG6VBIZQlqArnprvB_xIS3DfOdHObB0q1Nt7SCEd64-cciwGOwpuDnOShxmArGsHVrEAA3V3y3z-fV-BArPqJNsvV4DXgJ6xghAt9EWFn75RUCW6J-MCNsa7zXhshKnsUGvLeDWkeuGU-TYjRDNIUXn2qJ_sM4n-_uQrzhJXfb9wgDl_6Wfe94OFSHVqp2f-wgOLK09ssc0_emSFMfVaeG7pkstYjGQwSsDuGX6fgqg4Jh-v62LBSGDwIuyZ1_HwIrJzwvk6aveQSxK_4ACPigywArCdOnCguXd58C8kggBuLRbmnj8jcJiICUYe-qrilEEN4GJ99FQX21EkKic4rOEoj1bE6A" TargetMode="External"/><Relationship Id="rId703" Type="http://schemas.openxmlformats.org/officeDocument/2006/relationships/hyperlink" Target="https://www.contratos.gov.co/consultas/detalleProceso.do?numConstancia=22-4-13100658&amp;g-recaptcha-response=03AIIukzi8T8s33tE-A4mqkmaPrpYIxlS9RXqxAyjJZnC7uB_HNshMColMmcib4GsmUlw-1iYFlmqcRXVPiHPtvrrcXt5SKNC10DnxFtPRBLqQZN_Bx4CoSTNfzzAGFC1P71Axza8LA5-n4gEDWuKHOIsL7wMHmv4lcE4GqtnrkoH5Fw1G4QGBYIdRbReV206fBmZbFqzRrI1ieezBYYYHot7UmYGL_46i5CVURc7A1IMgjxJ5xWsnTBbKYlDpR5bqMosIJx7SkQ3R_gzZrm2OsA9enp1O19Ed_rPU9DgpFW3AP2-WAiJZJBfnLtVf3GJpQV8osCR9T6vwXS63sIoIYzR0a-ngIPXtDNmC5XxnCAS9bpaMXdEmmLouXA_xJONtFnJW_M6cM-2clk5CE66WYyJwXzrI5XmvcWHBer77LTeLYswIMSlHzTKCe3U74CQDKbY0dI3iWc4LJLZOwPcPgicWQT896IpYtMcqF8Zx9UNTekA4TaxtM5GVXKCSo2VIV277DSbmq6Vv3JWY_hZX6JWe-UIfZCw6Qw" TargetMode="External"/><Relationship Id="rId745" Type="http://schemas.openxmlformats.org/officeDocument/2006/relationships/hyperlink" Target="https://www.contratos.gov.co/consultas/detalleProceso.do?numConstancia=22-4-13114595&amp;g-recaptcha-response=03AIIukzjLkDbjPHELm5GlrupbLgFlFMTm6FqrsEhvcsQxi6fTbBMD8XDUv6kjc4qVn7i9OTEUDcoCc-zxN1MqrgX9RtL8AgyUJwr2OQduqAMFguFJbihacb1O421RvIluQHLGyzEHJ1uYHgwJe2Hk_TFvXjH4tDs-JHuZ37UBLwktnzdTgGN8ZUQFDVOwXDxMTxrUUahPK28vgNik9LZ35xRbbaVi6DUhJ6nj-nueBdSUEqPYh6RNy6mWCqvQhS3cf3OkQc9MYFcFAkGznsE5b4y9h3OU6FZxC_lyJciRLndlsrf6POECglpaMGq71VAnRNJkCZXp3iZFmKT4nEEYyEFnUeUdD4V6_glmssRJmgARS-roE6vSqHbrqA8t7vU4ELsyla8EWZySGFkeXT_CAdtUI1tVxA4z9nnIMqdbkB2ktOJxrVTNTPZl58416p7alyp85tj-QfDRCBhHIbIzLSjj4sywHBOQdN513I3h7nCWJXT-2ZhtbNfzCCfmID6YihHe_TqH5FydoSk-NZgzK9VRkFNFyardhQ" TargetMode="External"/><Relationship Id="rId910" Type="http://schemas.openxmlformats.org/officeDocument/2006/relationships/hyperlink" Target="https://www.secop.gov.co/CO1BusinessLine/Tendering/BuyerWorkArea/Index?docUniqueIdentifier=CO1.BDOS.3196398&amp;prevCtxUrl=https%3a%2f%2fwww.secop.gov.co%2fCO1BusinessLine%2fTendering%2fBuyerDossierWorkspace%2fIndex%3fallWords2Search%3d1041-2022%26createDateFrom%3d19%2f03%2f2022+15%3a19%3a50%26createDateTo%3d19%2f09%2f2022+15%3a19%3a50%26filteringState%3d1%26sortingState%3dLastModifiedDESC%26showAdvancedSearch%3dFalse%26showAdvancedSearchFields%3dFalse%26folderCode%3dALL%26selectedDossier%3dCO1.BDOS.3196398%26selectedRequest%3dCO1.REQ.3282756%26&amp;prevCtxLbl=Procesos+de+la+Entidad+Estatal" TargetMode="External"/><Relationship Id="rId952" Type="http://schemas.openxmlformats.org/officeDocument/2006/relationships/hyperlink" Target="https://www.secop.gov.co/CO1BusinessLine/Tendering/BuyerWorkArea/Index?docUniqueIdentifier=CO1.BDOS.3199048" TargetMode="External"/><Relationship Id="rId1168" Type="http://schemas.openxmlformats.org/officeDocument/2006/relationships/hyperlink" Target="https://www.secop.gov.co/CO1BusinessLine/Tendering/BuyerWorkArea/Index?docUniqueIdentifier=CO1.BDOS.3292781" TargetMode="External"/><Relationship Id="rId81" Type="http://schemas.openxmlformats.org/officeDocument/2006/relationships/hyperlink" Target="https://www.contratos.gov.co/consultas/detalleProceso.do?numConstancia=22-4-13036089&amp;g-recaptcha-response=03AIIukzjWa8XDRSFcXbDZEmWGNxGrYcwsNbKld6Pzu4W38SrDitvFCOnuthTGwjs89cS9spTyVpW5LRc04MdTl4OS4zt7IGzFVq1rQtf_87GptUwSQ05KFT7T9_GTkedctSOHtSfmwM3GGanlBgG5Ob-oHMi1odDlqMKCcq7U1H4KxegV7vifbxClddv8HRbwgGOuvJ3WmxAmQkeskfu76I1vD7-SK0WoakM2AaBPv7pRtYm4ik4JfLXJCm150RyUDASZ57A3AoXHzWen_piThkXadCQpXPYFkykKTNOI64oBtOyMHCL4Fcu0EtMyPHud2dJsjebQpKUZAPxWWP1tN_YEmwDMk3F2iaRtxMGBIMg_0lE7HU_-MTburxMgfu_YUC1Zxy-Zb8LKNYoBbAiSeI9PmjJzq-KrI7oB0b4lbkHsQVFqDsSWwfZYbwLwKwoS7PjRFwA3dJ5qOmVHeSA8vAJDA1Bsrgm7rgQ057g9Hzwxrs9ZD6Vi3ispzET7tZOB-pD1e9w2d_z0" TargetMode="External"/><Relationship Id="rId135" Type="http://schemas.openxmlformats.org/officeDocument/2006/relationships/hyperlink" Target="https://www.contratos.gov.co/consultas/detalleProceso.do?numConstancia=22-4-13008954&amp;g-recaptcha-response=03AIIukzhY0fYYO_eBhlVEzkMyMUU2JwC_aB0kStMLw_Ai9t0zAHx2tYuC11a4zxEVdDa6NLYWj0ZsPf8kpcpFnJ9QrBrgjnihQ-HPLqZoWGBIACVdZ8pivyGxv3-qAUZuuVki1_zyHcMXPRYvTFg8pQDUo2q4-QFsNEi7kdnrXecnD1hjdCEy_BRqqQ26KhqejT0otjZqGTbC73RN3XMWRMANi7OzK83xHhlF-1FhilbqHMeKrDlGfRYZQa6aM_VWBudcLflmgDuExe33cSTt_AGHRsvDhijjMKr0WRQIWoDgURc9TZZfvmFAcJ7qjfQMPYhIfc6l9A68kyadvbklvWha0LeiCAqLZvON_G6y1J8e-fd13vA5gd5ckHFBr8Tr9VsILCGLYiq5rJfKKr52kI3HiQmXfJVfE8Ccv1ExhuRdk3GtNxqFfnpWtBC78O80XdMLwh5rwZjylRcnZUdKuV42dWNHwmlcnvARzKaehvmquL2-q3Kf_hF41zAN46HNzq21Jp0qiQg6" TargetMode="External"/><Relationship Id="rId177" Type="http://schemas.openxmlformats.org/officeDocument/2006/relationships/hyperlink" Target="https://www.contratos.gov.co/consultas/detalleProceso.do?numConstancia=22-4-13131781&amp;g-recaptcha-response=03AIIukzim39uNVLLpa9_KzMupIeF88967W8IWCCG-u0kHSAi3vPHMCnMX1KC2GgyqY1nVYsbAQtWenCM483YsWdhuXQEu_6QsqBoFOx6fHx9aX1GJp07MONs6QIpHtg_x5BLYfmtsCRpYbeMVp9uuyY3QJDW4M0KSG4y1XGBkAl57GDx98_Q-zeArQePZwby0JxjQHJa1P_PLqDCfpssiKjS8OfX0yJgp-7JmspTYmkjixBUpA-PL__3etztdRviCqABTkfMuuXcHb-KDJoAQIRbHlrQocIXUj6kNMVmR4pqKHemLF9fNWrj25co1nnIQJ0-VqeugTVZo843NVUN4rgIu0Tk23QHoSLEOFF7JykSCF--z9KQysSZ-Rrl7ISffP3oVf29sNspKy4GpGwxmGhqN2qoOcR9RRewPV4aLx08GIp4QRXRu8JcWQ-9O0CSRrSHdux6dQtVqp1ZNlFQ2r3IZwme6Ck0YUZ6bUL7EUSV_26nnGG-PSTdweyhGD6YlTgmzaxy60jDX" TargetMode="External"/><Relationship Id="rId342" Type="http://schemas.openxmlformats.org/officeDocument/2006/relationships/hyperlink" Target="https://www.contratos.gov.co/consultas/detalleProceso.do?numConstancia=22-4-13154469&amp;g-recaptcha-response=03AIIukzgzydd3KeIfcF3RP_y17axwF2fe8H4suvyjGConLNU2lvgXifl1MjmL_FNSN3UZ7ZqRMKvkw0MJJxgEw3bYjlJH6LLbnLM9sTZRoGWGXpoYII4DSbfYOcK4jZBj6Digk_kAcAKj0ojTmpagWxGvMDfVtamlqt_WHpc0l0DPR03vA5BGthmwG6JDWv6TmkzaG4O2_ZxS2XZZ0A81fpOLb9cq3hIw-leXS2Vhy2U6f52o7XHYh6ZW5hJvWNTZqQGwpXi-E4_MvplcGMpVQNz65dpla77fo--Kc61gTAzSmSl_Am0S9WPipaj4CJAI47IzJMpTS1-WOQ95s9nfdPf3_kzkDLNvvXkeCpM_guZf5xjEvRlpY7u9yLVY83CBCo4lOUgoh6nk-xRNxiwi3Cf-iV10D25ZXA94pdd7rryE0f_OdaKjQTioPGznDxOZDWD-slZVXLc5nhIYMcn4pkGFKd2vV5W19z2uz5Kk4fe5sFskoQm7NvzDhhGbhS4hACdWjqlu3fE8" TargetMode="External"/><Relationship Id="rId384" Type="http://schemas.openxmlformats.org/officeDocument/2006/relationships/hyperlink" Target="https://www.contratos.gov.co/consultas/detalleProceso.do?numConstancia=22-4-13158255&amp;g-recaptcha-response=03AIIukziGBBXdvzDXV1lcAe4yqLAaN1Tu2MhWE_RKQL56d6Uw3p6HTGyRAJCNeXbPVxK-WUowunBA6q8OmaD5LpRYLmXIRYmcAUXdcJJFMgsy_HXmAhE3Z1EtyPzu9UUDPZjm5aOWhhlPvjug5epbJy0o6W1O1BryWzsN8cG0JhGgbYT58y63cn-uq_i-HmNhUMu1xhCVxqDvYatjNEOdegsmxc48sIg9Zj8iRLX8Q08N2EOW-Ow4-hXRZC3cf3T6_EleAr1gblVZnGsmt7tYxVRzXYYveha2lmmhet0z-1woP1hmpEsHlSVk_aolOH185ni-yAFIPwxCxm6hH-CcMRCEqHJwmtoM_w9g1n_2VN1Tiz4QjBN9kI_-WvMvHfV5YzF_JYtbZGs73G_WWc1PUCKNLUKQopOOonTAd-cJy0pH8bsy0PvR-GsLOb7mhQYc81KSrTVCS-nq6_cKyB7DMhkjWyqqIooSqA8UDOJlanFKUIxzw3hHMKzOPEgBMiFpR9bGhVOeU1a8mECD3CTyQLAyOkjF37PRSQ" TargetMode="External"/><Relationship Id="rId591" Type="http://schemas.openxmlformats.org/officeDocument/2006/relationships/hyperlink" Target="https://www.contratos.gov.co/consultas/detalleProceso.do?numConstancia=22-4-13039705&amp;g-recaptcha-response=03AIIukzjTPRDTlUsLuL_-qTZ-TcxW_kMwWCxeRwy_mH3in5kVnit21-LbTrf4584lZMYLtrMzlDEG_Tm50-MD42t0Y9Y-ZS3ILiLbL1S9_vMcfaDQJDTDUpBRY6xen8ufs7WWaSC5b4c1nmrRY3dS9winnMLjkMkDk79kbC9JQGNQ0IknsfbIhuZfx7Pm5dEmii-Ql5LP4vr29Lk41s5tRlC9QC4Ri-9xgCRtwmAh-GQCwsYPhtNz6KrYoN8X6qImAekUaRu0rCRybuF_50_FJcKshAX-XIlxxsafqZOG9szkcjCsMGpG0teoOicgHNhvT8WXmyYjw8SxnU_DgAHIbsJPDsPw3m26e-iRO5a-DC49hvXQGg6AjDQX-0p-VZRO6F_t-OCvdGyi-iXvFLIXHVbIidfGkVkQ7EPZbrt7TxXP55rKL4F5tO7c8U8NsmRmo6K5tKE6Bd4VqTXeGhS8QIxJM11Gu9pJeWbZipFur0bMEWkZEOtQK-vpYkWWbWfhr5YJaHz6_wGj" TargetMode="External"/><Relationship Id="rId605" Type="http://schemas.openxmlformats.org/officeDocument/2006/relationships/hyperlink" Target="https://www.contratos.gov.co/consultas/detalleProceso.do?numConstancia=22-4-13049815&amp;g-recaptcha-response=03AIIukzgs2PHeZ53YD6aRBErfnUr2DUkggTLBQPWLBoGSELfKqFk70bCXljjc5Z01j5iDkWIPEMBypJCcnP799qjD3x3X4dWV5rplRwi-1lhV3Wk9w3f6BwBU5fz5efLiqgsFXNAR9oNB7gaqrx1GhGHVNEMv3jSqvk7h4xl-gVErGOoQkwpGWdYaX7fDvO--Cwdhg9IL8ZNA-1lUyilvnRIaB-SslarWDkqS5OKzVKPzIdSaOdkoQ2Q9RStJwdJByFqvi73YMaP5ku44WSR4AGewvdc2DeHfZG50Tbdz8OrtbeXMi5nMRKh41TRG9U449taJn6bvUm1sjsT7SCBd1yuZeUrVvra4OTiJr0NZyXnl5ZzY_PnrbvRHuWajyLFtR2BkJRK4nUqRztt7ay2qtKLw5uWKZG-2guMDrpsljFmLzJugMw8XM3f8RUM0iOyvROkGoBxjvMGjgRkCP8AKby3ddpTfajllJT4oZ3zvhXc75bq3n64ZaYFycRb5XWLfscyk3ZUHjnYN2R3l5SnZmf0GMkDaM0pV-Q" TargetMode="External"/><Relationship Id="rId787" Type="http://schemas.openxmlformats.org/officeDocument/2006/relationships/hyperlink" Target="https://www.contratos.gov.co/consultas/detalleProceso.do?numConstancia=22-4-13141592&amp;g-recaptcha-response=03AIIukzijVBYDsaC67azhYdi3w_iF12mhcOXYaFm8Pgxnw7qW29KxQRjbSuBmr1gfhUqJNCv0trczrznoVuW8p1dTCFSgfHnUGfZA8y4B8v-4fJ5ykXOG7SDS8s6z1eSDClySK9hhFG3wl4rMavpIuPYjTaVjcS24mw_Ig0K1Y7dECmjKcj6zdHfA-9x_YmDZc722AGmylRXbpp0P9oLrAxDWXTY8_yex1T3_pZ9XMSp0l_7b86Lzw4lmVgZ_8mfnBw-rqT1UIu9mu343iJ4XJWPCkfFgwytlCTyDYEGSgyOCnSTCtgAPUmY-rYVztR4oSMXtqXw2r8kAPTjW21sQAXMQEwvkkvzxGOiz9PcFoL_r_AimGZinN-vNXDN8IQKq8440h5ika0GwY6DbxNwnB1RWJwfX11tOw7oo7Cehk-t6m6vFVZW1g1HbQ_BuENmDbLv65K2zfPqUaFr-ku8ViQJ-GBD4Mnlexl9E8c0mCKQvg94oHaEri63Jvh3iPaOKyLDS10iiHw2bcQy6PxrIISEOquDggI_LzA" TargetMode="External"/><Relationship Id="rId812" Type="http://schemas.openxmlformats.org/officeDocument/2006/relationships/hyperlink" Target="https://www.contratos.gov.co/consultas/detalleProceso.do?numConstancia=22-4-13161047&amp;g-recaptcha-response=03AIIukziP0IIah0QeLPAf5wQL51HRu3AucYdm9aEMOam9umnPL9T2Gr_KgUEWmSrPLBlBNhMEQ_yLBmSLtVq_dNvPg5dcFanhcP2iQDIYensC8S8LsP8mYtXjnJ1PuxqwEL3be6UnebXTllTg-29ULTHbS-AyiX1X4HGaEYQ9Eu_bgYWddJ2UDD0CErDD6MqIPjmQwOvzcPCBB6aFr6BkcyT5FGIyxH38lV__VnjjWFjNO5yNZccLJO-ctaA8n47ZMV3x4jESzDTBT882ezVfgUPNK1x6VWGY0nss1XXVRxXY25Gx388NXFrh9RU_y59wRD8UEZNAnpavDbu9EC9ixRR_Gv-JfU_gCGBQLDgzlcpZSBscuvTpExzT5TjZlcXJmtFpNkw0mC_ogjLSedTQw115X_8uFL3sruvxi5Ps_PdwjF9SBdXiHzz1wRiAcEGf8sp3QewFn9VtgfXuGfgyTCHHXoNwlv-UkdpTTO8e5yT7Juu6uJBhfvGQMYJEJJn3xuwxwzzxNSzXMQj4Ioqt4DhPbW9juZcx4w" TargetMode="External"/><Relationship Id="rId994" Type="http://schemas.openxmlformats.org/officeDocument/2006/relationships/hyperlink" Target="https://www.secop.gov.co/CO1BusinessLine/Tendering/BuyerWorkArea/Index?docUniqueIdentifier=CO1.BDOS.3235628" TargetMode="External"/><Relationship Id="rId1028" Type="http://schemas.openxmlformats.org/officeDocument/2006/relationships/hyperlink" Target="https://www.secop.gov.co/CO1BusinessLine/Tendering/BuyerWorkArea/Index?docUniqueIdentifier=CO1.BDOS.3237798" TargetMode="External"/><Relationship Id="rId1235" Type="http://schemas.openxmlformats.org/officeDocument/2006/relationships/hyperlink" Target="https://www.secop.gov.co/CO1BusinessLine/Tendering/BuyerWorkArea/Index?docUniqueIdentifier=CO1.BDOS.3296604" TargetMode="External"/><Relationship Id="rId202" Type="http://schemas.openxmlformats.org/officeDocument/2006/relationships/hyperlink" Target="https://www.contratos.gov.co/consultas/detalleProceso.do?numConstancia=22-4-13134546&amp;g-recaptcha-response=03AIIukzgQkQzUqJ34xCmUF1T0BVvFeXtkhZeb9mh7koYxuvBv_jcMtznwINmpeIkhqHdYPRvjw4vLUC0ijIlHJRfklAVJEaAWUHtSUo5bBoKM-mh7mcNZnKDd_qmlH3oQ_oaLWb0Dm76ff2JNvO6mHD9Kd68-oSqYj7PwsfWf2fprccTa4iw-mhV0HZ1os0plKLmfWeeqpFgH8ILE3oAjk4RpySs6p7-dCR9_mYcR3CkO__kDudj7uEUr7DlfPtYCR684MKsFIe7D5jYkAU4LC_vQUTx38702oo6mjk6SKTYDuyt19X8mEgyh5QTJbnlkkSqLnEss8kugMTyQpNK_68-MfzbBXHKd3SKv6UcW3cXwlDGEtLNfEGdFvQBw3pD_QHkOgHF0LhIzncB_UYLmNqmQsMtbSKn0pPaPcHiPV2FqL3ean6Q67z9Ve7wju2PFCu82ommXO5zrgF1ua44iHAAiSVOYH5LUY3IopazukJws70Q3zUzrAx9Yv0yd_u4WQFi13EyJUwKT" TargetMode="External"/><Relationship Id="rId244" Type="http://schemas.openxmlformats.org/officeDocument/2006/relationships/hyperlink" Target="https://www.contratos.gov.co/consultas/detalleProceso.do?numConstancia=22-4-13138267&amp;g-recaptcha-response=03AIIukziWAycY8_NDkNI18gcJce9h2f3U4HfR8YAV7gG2aJkZEHGkRpLB7_-Vb5shBuUvfb8Iihin3H0dUFHMOjrCARuZGeAmWfjFGBBavYP29S6PdNV94OVQ1XJQ5IUajbMQtcm90yqgFRUvVgnUT4PX_5g28fUMkVO9HQc-2t76d9-1GFEl2eMUuX_YfPbUF3P4knzdnFj1BxHdzIlKOXhzjqS2TcqlRXH1tWI8nbaN5MAN8O77ba9ekB_pOKBMnaBk1-tcLNdapqy0EY28cOvoa-OWtjadBl7ZDm4_n0yGqpnfgjHUu1hEZobxVdSAOR97-BXkKaCqeXlL4nCWz1swl1UKYRuXjik4i6vybNyKfBHgRV8Wu0BI0_cAJTf0v0B4OHJAs2Xinw4yGy_E8eCgTTMfeMmoEe-j5TTYb4rklPMYnqwuH2TlqdeODjDhofI9i2GPvJmtTr7dJAj-nzuel7yEj63iNAr5eIgZML486g8xcXHllDYtpPrbkvujA7iFjO1rg9nt" TargetMode="External"/><Relationship Id="rId647" Type="http://schemas.openxmlformats.org/officeDocument/2006/relationships/hyperlink" Target="https://www.contratos.gov.co/consultas/detalleProceso.do?numConstancia=22-4-13096862&amp;g-recaptcha-response=03AIIukzjpRab1gDZd_JUMArJ__0tlnxHQ8ByHsGw9BKOdMOywJJjAuT8Rwa_684_XsgZOAi_79C2SKyqiDVvCA0G1roWmBrXg3A5YaOyQpoWQDNWsBTWeDZ8zeW7ZIsVG6wCAbfT0ajKK3HGz5_DavJYz7uX26POyLy1mCkm-Lno1dQ8CJT92DjvThtO-4a3dcnkNWWdsr6AD8QTKA1FTDNQXTBHY8wDux4ZBmM1VAmTY59v1vcpfh2QPhHg9v4U7dOCBNO65Dmh2ZnuH2Et0-oDJg3vp2g14q-ynxXqYBXqHBEsmaEhJx3SHEbxtvtChcdA6zg5Y0mb3fNmUPSAQhrDUdVrZhDPdfGyIJHEJQ4vgT95azPBfBLv461rtqu23vdCxDYQt5cyu5DV736VVJMDw19AT4MJaTHhzwOEeZtm2wAYiK-PpmtrjggPcGnb_5hrTxZk1FFxRLB71HpTK5aAjgXyZj02Hn2aNzyNtZhe2PjURdqOAqLvzUEV3fJao6Ga9qAXDTOm0" TargetMode="External"/><Relationship Id="rId689" Type="http://schemas.openxmlformats.org/officeDocument/2006/relationships/hyperlink" Target="https://www.contratos.gov.co/consultas/detalleProceso.do?numConstancia=22-4-13098298&amp;g-recaptcha-response=03AIIukziqkMC9ccfDmYvezsLDW8iZstw34PAcgjzBNtiHcbfxdNs0qhWzi-OevYQby5zrXkfAYXZ6N2mofUFQ4LdKoWmoCtnFu4GqTYan2ZSZsfhrkkS-u_HCeeXFJdVfaU7Fu8jRzIXFmOsfmJZZLtftfoSRot1XdoCEpV7bBQjaadQnHogcnVu8zBQ1JThRD4tyGAHG0RR0Yww9hCiFs1BtYJjaRGSZlH0cPfqTimcQw1hFT84lTgJF7O8kwqLY0zcEwPH1teAj-XvQDxsB1mV4rFBHURCg-J1-B3znUXqB1doo9aYDtxkIJU8fgfZR5ybppak0Ak92h5t6L9rQzZUczoRC7I6PVOjNPm35bVJw_VSOuLDlorr74kOj_29jHvMHkWl7DRTLwjgmcMLbPaRPZDl30h-bWk9J3CMJg9-bcfIhLntyVd6Wy6bEbOqOCggFA3CZ569p5wYt4VvgcqwaqQkzllakgMrXxpwLYT__Ikaryja3wR3O9WvHO7bfPpYSjgrWmO-t5JClcqQAAiYyOy1F-_4vkg" TargetMode="External"/><Relationship Id="rId854" Type="http://schemas.openxmlformats.org/officeDocument/2006/relationships/hyperlink" Target="https://www.secop.gov.co/CO1BusinessLine/Tendering/BuyerWorkArea/Index?docUniqueIdentifier=CO1.BDOS.3151442&amp;prevCtxUrl=https%3a%2f%2fwww.secop.gov.co%2fCO1BusinessLine%2fTendering%2fBuyerDossierWorkspace%2fIndex%3fallWords2Search%3d983-2022%26createDateFrom%3d19%2f03%2f2022+14%3a38%3a24%26createDateTo%3d19%2f09%2f2022+14%3a38%3a24%26filteringState%3d1%26sortingState%3dLastModifiedDESC%26showAdvancedSearch%3dFalse%26showAdvancedSearchFields%3dFalse%26folderCode%3dALL%26selectedDossier%3dCO1.BDOS.3151442%26selectedRequest%3dCO1.REQ.3236848%26&amp;prevCtxLbl=Procesos+de+la+Entidad+Estatal" TargetMode="External"/><Relationship Id="rId896" Type="http://schemas.openxmlformats.org/officeDocument/2006/relationships/hyperlink" Target="https://www.secop.gov.co/CO1BusinessLine/Tendering/BuyerWorkArea/Index?docUniqueIdentifier=CO1.BDOS.3175841&amp;prevCtxUrl=https%3a%2f%2fwww.secop.gov.co%2fCO1BusinessLine%2fTendering%2fBuyerDossierWorkspace%2fIndex%3fallWords2Search%3d1027-2022%26createDateFrom%3d19%2f03%2f2022+15%3a07%3a49%26createDateTo%3d19%2f09%2f2022+15%3a07%3a49%26filteringState%3d1%26sortingState%3dLastModifiedDESC%26showAdvancedSearch%3dFalse%26showAdvancedSearchFields%3dFalse%26folderCode%3dALL%26selectedDossier%3dCO1.BDOS.3175841%26selectedRequest%3dCO1.REQ.3261666%26&amp;prevCtxLbl=Procesos+de+la+Entidad+Estatal" TargetMode="External"/><Relationship Id="rId1081" Type="http://schemas.openxmlformats.org/officeDocument/2006/relationships/hyperlink" Target="https://www.secop.gov.co/CO1BusinessLine/Tendering/BuyerWorkArea/Index?docUniqueIdentifier=CO1.BDOS.3284197" TargetMode="External"/><Relationship Id="rId1277" Type="http://schemas.openxmlformats.org/officeDocument/2006/relationships/hyperlink" Target="https://www.secop.gov.co/CO1BusinessLine/Tendering/BuyerWorkArea/Index?docUniqueIdentifier=CO1.BDOS.3303669" TargetMode="External"/><Relationship Id="rId39" Type="http://schemas.openxmlformats.org/officeDocument/2006/relationships/hyperlink" Target="https://www.contratos.gov.co/consultas/detalleProceso.do?numConstancia=22-4-12863907&amp;g-recaptcha-response=03AIIukzhurZj8WOSsOpkdtEC_snkVp4f5ScRz02u_yKpI6-3SmexkAn-7eiKDzNuxCKvBN6ymFDvH0brR8TBBeYOpG-OGmQ_Fa23Xl2LMe0z9GLg-5ViWjdNR18WKPMcCOkDJPQgchAEYJuXCa32Hc1G0wH6Z8P1vbDV-U8UHaUcbU5eTDxQc1H8p7eiKpIezIG2hFGU4gBfrg4rDwet2xNO_rOy6Cls5ytgbRjJJg8AeuARJzfBRy2cETznLMfY4UHy2kOCi1JUEwZ4oaycTP4q2G0N3EqT9tFeqW27Oorug9_ehV4tqviJmmSKWXrNbxkmzWDzNquUGqJFLwQtdzj366ABspW5j-zIkw9Skj4373-tiECu_wNElj9ztpju6f-j8LIoHxDJgd1Atx86T17uD8NlmOtrPLxKGMuYZQiut8PhASNuQ8XqzNu99xc5obzA0VKPkQfBzG1kxKIuhbsI08I1hqsJO3pSrlRoZ_zkxOVpAk_g9za_CpBnaXCmO5YSoj6DdCIMT" TargetMode="External"/><Relationship Id="rId286" Type="http://schemas.openxmlformats.org/officeDocument/2006/relationships/hyperlink" Target="https://www.contratos.gov.co/consultas/detalleProceso.do?numConstancia=22-4-13191653&amp;g-recaptcha-response=03AIIukziTH9I0vHhWSI6_ggLBs1EJx35aD6_RGp5oDMITMvCW7gC8-28RLyCMa7b3yxTZ8o7V0aNLpuoGfz0ijNI5aWCEWD6JWtWZQoiYlSABzxy6EP2JilA-vDRKNZ_CeTmzhJix0YP_PNG2GQxsjh8_QLKJCaMtmLotnGJgtvQPeK4Wsb2r3Abf_D8BKRsmdxByQ0l4EFtbIcYYL9cVPfq7HsQuvoDjuy_n13Tisa6S3re6Zu8FPophcPujgI2WV-GEorfJNosoFPQV6Oq5OvAgIz8NeuON9scWr-lDc-NawaNiqpBnb9Y5hFmLGWCWtFe4CjYGLncIZ90X7s3OF7ZltgXLNllexBdwDsKYCR31wEdj2B7cSFRTaut0mNIR8WWoPg8r8Vqx7DluYcXoHJ8O_E_Aiw5AE-kryGxkHQdlJVEMwKlpJqrpRC-GQhecrnoATTRPdVCoqS83Y37z4qGpB05ctdjOI7OG9BaKEReNKYjeN5UbUriIywERbi25jBe1QhhvYeJu" TargetMode="External"/><Relationship Id="rId451" Type="http://schemas.openxmlformats.org/officeDocument/2006/relationships/hyperlink" Target="https://www.contratos.gov.co/consultas/detalleProceso.do?numConstancia=22-4-13271417&amp;g-recaptcha-response=03AIIukzhTIbTAOxQiLEFFA-5ikSx_e-cL5_tRyTWOrzskca0uIFZIJmTloz7bsVBN1229W0FR0f0pjqVbrgP1isWtnNu8qT9zRsfGPB_RB667tXb2hKA6HefQlc4mcUUqZ6us5GUK9nTImVRdN48iMZNp0_JirRhgOjQ4BQnPv47oojldbnEmvjaNaiU6Yk3Iiu0CTp14qrXpgkTtal0ZnSqWxU9NpbhcINOaYtPmTxgSbQxvDioIqDRzy66-DWEoqMhjlnutzSzwi70CXk0JcxpMCvwaOnW-lxvVDyr19CNGdpgkJj_0KCjZkZkAif8AghxjG349ltNIAQWZPolZvfvX-UFKrU--sgZN0h6xli1MJIHbgZ9GDVxUc2aRhQtw76ip7tSN5JWpD2dkWCdQsTJZyIve47rBLGqQh7eDIfi6SKLZ9vlP8frbjtF-kST8H4gV8VCe8nkbBubYYzfuHtUEKj2ZTeHUa3r43xml6vASxYMQ9xV_47V6YUklqsVfn10hb3hi1M7_rJMQkuFcafrMhMCZTdSewQ" TargetMode="External"/><Relationship Id="rId493" Type="http://schemas.openxmlformats.org/officeDocument/2006/relationships/hyperlink" Target="https://www.contratos.gov.co/consultas/detalleProceso.do?numConstancia=22-4-13272603&amp;g-recaptcha-response=03AIIukzhsHgrLEhvqJtiB0d5_iwQq6k0I-nl9o6CKuqjHZ6ijAvV_p4dUcEBJzxqIPNP1BSEg-u5QraAj5t3ZUv5WisFuJ2hbKlnWRLXcPqhu1fti9KC-pWTh4rUcYINr2JirRqe7bsGn22n3cRkxYY51zR5wElsJpia8tFCgHDmuPzvnfnqPEM5NstzGdB8pTNWcVUx6hdRu0SgaUOBbG807E6Ux0kjqGg79V32j6icgxM0Ze3FVA3RE9K0Fo4zGeWSzO9W6lQ5lJKKVGiXdGONAuZo58Jhpwjz4pluM3zxaxH770lssDZuTSlBcWei2fiinuQzweR-kYXwH7X9c0K1QqhS365IjfeISf_QsuafRaJoRIvHnP6vASnz-5MByPC9oiSrOXSrvx5eDHbxk9nx01RbSgVe4W_pGXNllcJ9nyXY5CJJ4oXpticLRe_pqqW3ZrcyuvtR_WQh3cDTF7fvhYU2ULbKbVGk-vvGQKWhXoqt3F-iHySa65nFYTxpW2HexKNP9efhgJghvJrLjY7_8KYn2bfddqQ" TargetMode="External"/><Relationship Id="rId507" Type="http://schemas.openxmlformats.org/officeDocument/2006/relationships/hyperlink" Target="https://www.contratos.gov.co/consultas/detalleProceso.do?numConstancia=22-4-13273132&amp;g-recaptcha-response=03AIIukzjNRc04VeF__KeeWTCLHIWzaJsZnLvuZ_2B81KfA8M2q5KIIc5VfrTuVY9PpFojq0Axpq3tNBE30oSFu77A1mlQGvbUwMYaPrATm2_Ds3YXlWmhF4j7q5Cjx9PFMFgb6gprYV2YrEwSmdLAy3zILIK3BYd3-Qr1jQo6FHa6FFCtmauIArdtdIYzx02uxLls-jYg1I7OCvtZy95_DiUQPgT1qDE1UFZOmzrJwgkJZSlTkrMOlgMII38QWP6Qv38_3ycau5SQwh49s886G4uolZ86ofyDaPmF4ioWrIzC3gGkypdlgtj0-x4QnbRYso1twZq8QaT-lLicFBClD1E48U07oEh1_5CDDYkLCcZG0ShwE8jS3VL6oRwRDXMKwR7LmPV7M7E2tQvvNepspNZJhEa1Bv3VdSDnXeJfmgua8_uhquMAkCVhPU2f3m9kvZzRSGXbfAHrKhaafAzd1gr4MT932YyOJGHpfEMpiw84Yla1m89vDcrTsPAlSf9oTwR6j0rClhay" TargetMode="External"/><Relationship Id="rId549" Type="http://schemas.openxmlformats.org/officeDocument/2006/relationships/hyperlink" Target="https://www.contratos.gov.co/consultas/detalleProceso.do?numConstancia=22-4-13116701&amp;g-recaptcha-response=03AIIukzioc9RX2Dp3x-fKhv2eQt3LY3gxSa-ytHOZ0pAJg2YaQjtd1bGDdguck5EOyePOcjYbcAeM3l7FkU1QZaMEYAusk_LA6VV78iKNTiotcpwY70_MAefn3Jq2o8TXy_THIk8nhLHc7q9p73yYdq6EKJnBB6W0UGIbVXgUUhQ3UmLY_EATK1g5tgX-0sUf5m-DS6hkAGOuUfO0pHSynQX4g3qksV-WHh4lJVDDmjF9IuOvDN4Zbhjt8GFtkJvEQSEG8Aij57nQJwCcYLEelSrAxDxPhIYgljR4NQXDlaaM2jpg9wanA8tl1b0hNOre0NfannTZUIzw7wAoRmL8rv7pJGg3uEakzfQE--9yP_fqLzVxzyH6lD--VPDdp3s-wlgNjLIP0rq4QVPYXVR-SxYeEiyNLpK0Ke8ahT3lbdzcXYOvbylhvxS10j_A-yjNVTqTahskKJf7Tpn13gw8Hhz2M2ddqtizbN_8Ym0iU62x13tqT8SvAMFRH5HLIAXPMxMT_XpRK7xB" TargetMode="External"/><Relationship Id="rId714" Type="http://schemas.openxmlformats.org/officeDocument/2006/relationships/hyperlink" Target="https://www.contratos.gov.co/consultas/detalleProceso.do?numConstancia=22-4-13106468&amp;g-recaptcha-response=03AIIukzg2UIzNVo0PvN2hvfyfYgCOENZExap8g7cNoyNgDSzBlA_aQST8Bx-JuiTxK3foXpXHxmYqYGCgAEhdbWQ-JpwK20haaDBBPZL5bkM549s8vLLwx8WaOySMwrRnfrQ6LH-KLGYM5GW7gQcfO5ZokiCKSRY-Ser2o7jjGFbpLWetkwc-_VBUeVC6YgBFLE5O5aXzxK6DseYqoe4qLz5RpCiuVeUBThK3x0lqJQPB_jUN0QccklN-7-Ffkcn3cSfbuIiC5Pp6bFKs4ZCnkEu0c2nfeCxU60hB6eLKD93-cKPD-LchXIv902QQ_cfRJLAaPOvPbyktIvqWtBc81OD1-rYZT_-QLOD4HJgaJJO9cxqgOt5pdPbuX8i6szjyfBjJD43xlA-jUJB5N4ojxMZYl3Z3yrvya0hhGkNQWVNN4FBRdXx7eC35XqzIrQqRIiwA5ISen9AoM4VbTZIMs7lz2Ol2u7Mbj2QsBBxMpNLLzIj4TkISEHSrlc3CezzfGhlrFHglWcboCaNFuPBdgLIUKohD3K4PLQ" TargetMode="External"/><Relationship Id="rId756" Type="http://schemas.openxmlformats.org/officeDocument/2006/relationships/hyperlink" Target="https://www.contratos.gov.co/consultas/detalleProceso.do?numConstancia=22-4-13114658&amp;g-recaptcha-response=03AIIukzjbtQdzFA-nVOv83kooy2opv_ol-TuapcSRDHS9pqZ3QXBYC-kc27tZgKtRvEDxF_jTcx8cbKCLg-oo2rxK7zAYgRg5WRXjojtk2uw7DefCdPOUTIDqfFlLnJc6At3wXdkMLsvdZTb7heqKk4Ecs6i2vykz_AVvpMHQLm1GrYA2nEX8kafarNzicp5HaahZF4LwbJ_HBQ0HzYu5S97Z7JwU4FYyYL4oI8shEJYhwZ_UAb9TPVSJajKmpejXPqnS2uz3KGDnOYr-A7yDGtZkTJOPxhtWhqrV60NYP_F3HbSJyYES_57fm73IiNmbFD5lUKdHZTuzE0wqZ0CYStgB-0pZikZUsyi9hkgMbSDujdlrZgJEy6MIQJA-NJzt9n50ugWFG-DoV8DjyF0CwbM-sDWGhxKeyKtkuTEPPHEMyFlBF6oP4GMdFnID_ihKsACzAylKxn6GdWcIasiCDQ0CYEkbevCoFAJ6UMmng0yCkpS9fVm4bY8fniR6zpNqlaFA3fdVz4Xq" TargetMode="External"/><Relationship Id="rId921" Type="http://schemas.openxmlformats.org/officeDocument/2006/relationships/hyperlink" Target="https://www.secop.gov.co/CO1BusinessLine/Tendering/BuyerWorkArea/Index?docUniqueIdentifier=CO1.BDOS.3197312&amp;prevCtxUrl=https%3a%2f%2fwww.secop.gov.co%2fCO1BusinessLine%2fTendering%2fBuyerDossierWorkspace%2fIndex%3fallWords2Search%3d1052-2022%26createDateFrom%3d19%2f03%2f2022+15%3a27%3a49%26createDateTo%3d19%2f09%2f2022+15%3a27%3a49%26filteringState%3d1%26sortingState%3dLastModifiedDESC%26showAdvancedSearch%3dFalse%26showAdvancedSearchFields%3dFalse%26folderCode%3dALL%26selectedDossier%3dCO1.BDOS.3197312%26selectedRequest%3dCO1.REQ.3283508%26&amp;prevCtxLbl=Procesos+de+la+Entidad+Estatal" TargetMode="External"/><Relationship Id="rId1137" Type="http://schemas.openxmlformats.org/officeDocument/2006/relationships/hyperlink" Target="https://www.secop.gov.co/CO1BusinessLine/Tendering/BuyerWorkArea/Index?docUniqueIdentifier=CO1.BDOS.3289964" TargetMode="External"/><Relationship Id="rId1179" Type="http://schemas.openxmlformats.org/officeDocument/2006/relationships/hyperlink" Target="https://www.secop.gov.co/CO1BusinessLine/Tendering/BuyerWorkArea/Index?docUniqueIdentifier=CO1.BDOS.3293509" TargetMode="External"/><Relationship Id="rId50" Type="http://schemas.openxmlformats.org/officeDocument/2006/relationships/hyperlink" Target="https://www.contratos.gov.co/consultas/detalleProceso.do?numConstancia=22-4-12909415&amp;g-recaptcha-response=03AIIukzgJdp-umZF-nigQJQEXQnULPmkR7djWxuOK0GKHjo0f820VGk5QGTDRbL4-6AbQZX6AVj_wnzxyaMqOW7yhuQEvo1Cmarxctuud3hqjs3QonYvKOt5KaBszD3c0B13KkikKljBur1IF-xWMyERtlLGOt0HDvUsGA3W8U1xene9MSgBE6ij-mDF_6QuLy1_oJxhMQE6QvKanLL2p45f7bg62sq-CM3EXTvbZu6AaA2QJlPNwsUmCMc8qVG2nZq-UIEadBpJO_5x5wDYBJK0C2o5iH-eg-NsvbhG8Yma1Cz0n0WcZU_EV2SQ4_I5JpJn93i-4qkoMEq941euLO1WYSi7QsbfO6jb0TNN965vtKwbopwUrRuQ9fCDdX0qWRMuFp1aU7S9S_Y8jSy2XWJxm9I85viKf4QwaC8zCFvPg4BWZ5mEcDkUeSD385nkbAuesQ9qVwsn55A0-67YVQk89Mw5wTtioiCzWGoqK8IfBs-RSOpWaiQcThSGnnGLWlMWJ8-P-WVPY" TargetMode="External"/><Relationship Id="rId104" Type="http://schemas.openxmlformats.org/officeDocument/2006/relationships/hyperlink" Target="https://www.contratos.gov.co/consultas/detalleProceso.do?numConstancia=22-4-13036822&amp;g-recaptcha-response=03AIIukzibnu1JJRpAUjOtbLYKqBAJlFDBgvy3kJ74TIpPsDtWya7eO9irxk8J6YXX67NfIrvGTnDvqkqC2byJ1YaKVbZYwd81zMTmci3di5gnT1pKsc6ztcQ1o8vDXf0lYrgxzj7zCShwCTnJ_pAiXSavofNblQp6lalRDibM-cJlVV_Pn4xR3QBha8ZlfkAgNH0hDo_ED_Fb4CnEYI4YT9FMJE8frXyoi13LGR1InHNCIf_ZrkNUpjmwZ_dhLIu1n1o2N2bfaJLhfvnXwtoJfE2nJSr5jvRbqEwigUDYJGK2n_0cf8Xa7-79gNsvXNUY1YR39k7Geun2BqdN3KYbhX3dRpQ5s6_daJruhReNkfln61G1J-CLRytST63Ch3vsXm0mZILREeZT1z261YYHOlHyR0pHLdk-54fAVfntA5-v3-XTK_DlE_jrEPYjBoge10lkb27wxCj3ZJ8hfnPtp2Rf8g2yFwBwSPlYKDl-7-1ggrQwwGn6jOyemr6MV7uHkaGjAHkY0aze" TargetMode="External"/><Relationship Id="rId146" Type="http://schemas.openxmlformats.org/officeDocument/2006/relationships/hyperlink" Target="https://www.contratos.gov.co/consultas/detalleProceso.do?numConstancia=22-4-13037753&amp;g-recaptcha-response=03AIIukziUSkI2yKlxSsGfIctoRTlcJADf0F_j85sZa8sn8NTejzIP2eJt7GKNEGbi9OpIvNgrJeDQz-ikXwQHgp7UzNXiP3AcQEnGe031p5UkmfIqbWUJYxCSmmr_aznBU6IK3wQvqiGBgc56y8EFiUhxTmGr5YNz9KfcZ_Om3uh_rwj9p3JO2QeH5qh5jayQ7AU5w0gAAJg6u2clVffrmy7BI6IFHFh0TGKTigvK2WAih9-IaNA8CywTxxo_qyCTy3VbLW0zhHl0sJaF2SPO6SdtLv18nAm85RzQiz2n-O3FjvdTMYqQxuwDq9MTlKx0i9cEeoMsoOlDbVhB1WYi7rdjaZRQiXpLR6j9YPto57MV_L4MHBs44dPK6Gzu0ZfRcRrSijwW5jq_vjvbZYss5lZYggbpj6xD5kyKWvn4DcQq660jaVOG6rAjBoB7b-tybQejpKVEM2mBsNTwy4kH8JfC-AcPZrOY5pe-5eUa5DaMQJFdM8Z6F7CnyH2_H9SH7lIZLnmMJsWy" TargetMode="External"/><Relationship Id="rId188" Type="http://schemas.openxmlformats.org/officeDocument/2006/relationships/hyperlink" Target="https://www.contratos.gov.co/consultas/detalleProceso.do?numConstancia=22-4-13133022&amp;g-recaptcha-response=03AIIukzgAqCuhBFZh0yMoMtZjxgAj4pmQqq04B6lJWLJ9wtQ6Uij3cyZdM-pRvalmQ01r4_elu1md6e6W_aAZXTek6fE0bPTwMy2b7DBs0aeZZ9KFGnftMk-JKw0Ne00xgdfYU7wE-7fqXFHO8wRYEGVVznwnYFqUsj2bWLxPg1G0bB3cFoCbvT8PCfolydxVpVYqB-MQ3di_wr0UGb31kV2ENlebWLQ0fDfdY51f2HiFWj5sVa-gSwnI9o8qyQ2_ij540XE5xLy9qeAWp0R4wBc9KdWecCEK_ZXHCvnEGp5iontL2AMjzxz7kZ2ZoZzNFq6s4YAhTq_ccIeFd1_9KW5zKJt5q8OcAULuYl5mWnnFlQbp9xgf5nPGhpPCf_503pV2jLNO8PxnKXlIn_Y4ZNL4cU5KNRvbqbzeoobV3Dh8KGWGt5dR66lVWjsWfhd7NEbnvnxkb6dx1bpKrXSFn6oFeEll-eUYvRShvUgH86tLBJIIVZ65T5qMTWVKWZWl2Ez-VEHBWKao" TargetMode="External"/><Relationship Id="rId311" Type="http://schemas.openxmlformats.org/officeDocument/2006/relationships/hyperlink" Target="https://www.contratos.gov.co/consultas/detalleProceso.do?numConstancia=22-4-13148934&amp;g-recaptcha-response=03AIIukzgz5krwlkYIvCF6NTkXoknWx4n2AeNk4omFlXoqWqydELXEjPP0XJi-J558QbgaQ8L6Y9uqkXg4h-9e04Jazb0VCf_dUEtS7DCVUFj9gIiEyNTj4tyhE_V6Z7n6UeM-KIfNWvna2cJEr-JsQtoczfF4ToUtxAU_cwhZ5uCH7zUArBbuVuCQZp6a7CUhbM9b_xAOwdv-bI4eBcyM7ROm1t1v2yRJLRm5kCvDkVhw9M3X_i0VvmWcnIBSfHSs7f3j0pEsBeGEkggUKzNf5frdfFnkqL39-VoQ8bIdZPR6FG5dpfdYmbm2AN7v5hMonX1ehRAHhPc7ztFPuMFjjuUBHb5Q9U3tiCM9kgmsbAn0DigeSR9HD1ZJDbo0VQ6Fc3KT2Wi3XHrFVKCLpO9tKYIVyRw-KBLX8dhmmXrERmoAPLT6uWtvUmkuqJ4YX3fZkjluI9oZvjHB0Wml8VxOEwjOuakSho59QOOtwsqJ2nDfPCpQ5y2eC33L2MhBxs_ZtX3iB7G2tdNX" TargetMode="External"/><Relationship Id="rId353" Type="http://schemas.openxmlformats.org/officeDocument/2006/relationships/hyperlink" Target="https://www.contratos.gov.co/consultas/detalleProceso.do?numConstancia=22-4-13156473&amp;g-recaptcha-response=03AIIukzgAojJW4qekjuFNgd9Gux1dweqc9nIVgmwfGPLi2ZRasg2E9s0iU8Iz0FtA7QNK4ErqzgS5GYfTpfzETYnLsrDc_JrCh-BC-4TjWJQL_nUYGiji5PkC3j_VqBjfCpP2m6FVpJnrP_h8ymTyPDHO-TbvE598VedfP9E73agfR3yMIUdy6HWEgckylYDLhP1NWjom0yQOV9xfcifS4bbkb8uSMJGR3sZEYEVXho88wHhSuegB-bAyBagf6EJLINKp89520gEqw0Qo5OqKK8M6jx6IS00dkiUR61oWS6xvonqJb_XXk5sjzlhHiiJppxiMly-Jn1tlnqFuqKIRMSgelyNoPJ2TdKuOVb79sKyrQhWqT24Iwi3eJiHaTikMQQw9XGzMXv3oTUB0-nBTWDEL29__bfuj1vCzLUHZuz9PT1FKFrgQzGCvXvUhc0ZqNatKQDCiLKMcFWsTh9jsdcfTg9XvviUWiJXMmhkrJ_MSql3pzoFENha3NbzsiJ8lXStpH3Msh-SUQ6huPnEbXAU4eGvyDZIWGA" TargetMode="External"/><Relationship Id="rId395" Type="http://schemas.openxmlformats.org/officeDocument/2006/relationships/hyperlink" Target="https://www.contratos.gov.co/consultas/detalleProceso.do?numConstancia=22-4-13159764&amp;g-recaptcha-response=03AIIukzhXe6UaIr3SE9dY6TrhEgX2WEToOclXGjGPzWdBdfE8CSoU6o4RTOR_D3h0LywaIVPn2RBB9OJWHoxpJcGfht80h7_oylttsG_dVNeMJsB1VOEH-P_KrJD4-0BoGPpQGoNsE6VCa0mhYk1PEOTbN3H8emCXtK3RVOW4UgiJn6WZxbg5uIhlFwkeDkfVjEEyhnNKH6tttAgRmbjVyk2GO36zm8BnvcLdR9b-9c1ZBUBDERST2-8hUjdtrqwClg4uf1Yyb6FNVZeJ0f2rgfn58g4_6WenNv2_Lq3ItCtW3icbRwIZjbZfwJcqoIdutIrxsxdcouhYYg7RTmop5Vd0epbGfyzaBtA2u2ti0xuhnihC5-R-ea4I9US98822dw_38px0JHZ70hE4ePjKE_C2jp4A_Sqeh0NWyMBDVe5E3K34liGwfkxxGeLjY_jhiLrkQHK0dAMAtfyNg15YtAUYN7-0-rOnKWij0P2Pyxu_3SxDQ-j4Ql3Tc3_Ko9iYnvE8RMqBZhYo" TargetMode="External"/><Relationship Id="rId409" Type="http://schemas.openxmlformats.org/officeDocument/2006/relationships/hyperlink" Target="https://www.contratos.gov.co/consultas/detalleProceso.do?numConstancia=22-4-13270809&amp;g-recaptcha-response=03AIIukzjs2FVN72ffzD6hCCEbtJxaW6tDcWrJRIGMo0T_6g2dIF9BO5-GSb4fSTOduYc6Q712QbL7u96MNTaTh591fpY8BgUupo80b24dnJpUIp6LUmPMO7znLuGecakGoJLZpfmBEDmIzXVkVIzeGaEP12dzAdxFJl4Bf-qyC04OF4cBYWxtsAIa2Jlx8xPli7B4svvv01gFeJ7vwJyFZ5WA3dyVmKQ0g2IH6WdxmLpbwnlECApqxesBR2uWrk8nZeXkJ4dqp96Pb-Egxi2sPM5YfO2REkSt8XbsdBhhaT_5rkzkFkQSv6nYxI-ZtHSuuTkwU-pyVnf3eEZK2OT1zmNV9fJoFxAf59OOpzORIvvn7ksKwLiomTp8VSKKbhjD_rTsAkALWXTjTB-NIB3p2v1W6lV7zajdJ1mbgGpbQnZQf8tC_2-XO141WileBBeUji7RTusLvtMvUUbRk-ZHRKz9WQGKO_4h_HNxZbyEzzlONJZhxLkvHi8CZu1n_zgpWJBXe9BAsgzil5_vSB2O2o9FJk6vksgUtg" TargetMode="External"/><Relationship Id="rId560" Type="http://schemas.openxmlformats.org/officeDocument/2006/relationships/hyperlink" Target="https://www.contratos.gov.co/consultas/detalleProceso.do?numConstancia=22-4-13275343&amp;g-recaptcha-response=03AIIukzgaEk4Pr3x-s6q8rP5WnkMljwPY23fmZvbI-b39i8JBe8c_BYMXToGLM6TVWSnmCPI-QpU1yO4prAHKclUuanyjGDvjFkQ2FGU2izrHthu8TibbGGIer_i6fELCjpPQ77IWEPbAcbyZa6kAgg3ZFdigOBJrx1_Vv_x11Dqgrv__imacg-QxgMebdhUoj3FlG6XzRHP8u90HKgLr94NEZAQjLi0za8Mhf064V0KEyMNnxndE1BRGv3flkjlDdXKq7x8ND-p-nBxziSFvDPYp4kSV0GrzWVWEaHp1ETP0PMq40xs5FZ6--lwdiBhYy1UUUOSL5mKfWN7AOMefx9UPXoye7D6Vkb2yKz338KbaY23tXZ_4p_WKFjurdHyuDd6pQgXYfIm-oZnhvUTI9RujrK4Hma7UIfYvpPeTKVj1SLOFWmT3oAtNLf_hrokMkaiyygHyS_Q13uF1ECd_SdFttcYWUraU0ZzD9ckt1oO9vPDaoNGXGuqSORNAcMgGCxaM1QxY4cs012zsJ3hF3p1vawCrY7QHwA" TargetMode="External"/><Relationship Id="rId798" Type="http://schemas.openxmlformats.org/officeDocument/2006/relationships/hyperlink" Target="https://www.contratos.gov.co/consultas/detalleProceso.do?numConstancia=22-4-13141986&amp;g-recaptcha-response=03AIIukzg7RdJsfq6dpHUvoH2LMorNuDi42klXm8Z64_CdphB7JMEAseE3dYfR_Y6HPmWVwcNTZP0U2jEkOUY5uxGj1JZKYXoEqoxExaC4EinQcRJqiq97WEAVrEEQjwCoQDCH3EW85dDDjEfSrGddYpm_BDX-CPHllYmVzvE7DiSCptN_JxBSUiXhkn1-cJpIASdrCz8iwAHV_onCyepBVupR61ts3LrxTpGgVyw42KbrCbI_kvPuSZr4fgxOv25S0pJ8bNnnGlnSg8tdFV_5hQSg3_3xhljgKitoJKM8tVPPPyn2V7wP7bWFLXEe4Y0t4NxOGyzDEoY67WJBRYWVja5Qsww0z1UYtEhi4-uj-0H-ZD_ePk8x8eOTPrIli4ZtF2mA8u43B8eAQeustzSWPGSLV_s977uBiAInSnNeK-o6m3Xp3GpEIwz75peTOvkdFFEp0C2a7Pw8s4uOqg4F6b8a2JVGtur3py0u7nGulJCoF_UBEHjB6nwDqJw0DiDEZ_8PP_uG8KpU" TargetMode="External"/><Relationship Id="rId963" Type="http://schemas.openxmlformats.org/officeDocument/2006/relationships/hyperlink" Target="https://www.secop.gov.co/CO1BusinessLine/Tendering/BuyerWorkArea/Index?docUniqueIdentifier=CO1.BDOS.3199461" TargetMode="External"/><Relationship Id="rId1039" Type="http://schemas.openxmlformats.org/officeDocument/2006/relationships/hyperlink" Target="https://www.secop.gov.co/CO1BusinessLine/Tendering/BuyerWorkArea/Index?docUniqueIdentifier=CO1.BDOS.3241225" TargetMode="External"/><Relationship Id="rId1190" Type="http://schemas.openxmlformats.org/officeDocument/2006/relationships/hyperlink" Target="https://www.secop.gov.co/CO1BusinessLine/Tendering/BuyerWorkArea/Index?docUniqueIdentifier=CO1.BDOS.3294003" TargetMode="External"/><Relationship Id="rId1204" Type="http://schemas.openxmlformats.org/officeDocument/2006/relationships/hyperlink" Target="https://www.secop.gov.co/CO1BusinessLine/Tendering/BuyerWorkArea/Index?docUniqueIdentifier=CO1.BDOS.3296034" TargetMode="External"/><Relationship Id="rId1246" Type="http://schemas.openxmlformats.org/officeDocument/2006/relationships/hyperlink" Target="https://www.secop.gov.co/CO1BusinessLine/Tendering/BuyerWorkArea/Index?docUniqueIdentifier=CO1.BDOS.3298640" TargetMode="External"/><Relationship Id="rId92" Type="http://schemas.openxmlformats.org/officeDocument/2006/relationships/hyperlink" Target="https://www.contratos.gov.co/consultas/detalleProceso.do?numConstancia=22-4-13006792&amp;g-recaptcha-response=03AIIukziA30jgVSjYI_dUzRqdn6J2TtOxTkeQXEYA3ZA7uymEBiO-x8NojRv5x0__Mg3CgT2RBtvxkZ8ZZJ2L0TDfJsiDs7zp0h6yEB65OPh_-Zju8_Hp1kP95PZmmBHPbcBNNGwF80fs1j_nPhCx6lk64akeUaWwr3PEiDbZ3lXN_zETwhnSR4q3XQ1GofBp4H5z24sepCHMJlDetZhefpHSrDd5iK8YhXbTF2ObPBk5gGIToGZ1YlsgEG5M_p6hGNd6cPHyiGC_lWYPqnFnp9n29dIO9A7Mv1WeLeSrExNyrWt3-nM_vCa3PGrHIrG2iAu1XCTfL_xlF8ZvU_GncksVDGk-bCjqKKQGN5DZEFkiiMmKlqUQQcD6PfemRopbBJonPcwb2tcSRu-ZIPGg04P53-PVyU2i5o2wgKq7tPa80Iyevj0kk7GDHRF6KnY_Q7ZbxAFCP5AZu5xb6lhkJwSAP_VmVPREk_D9VN40vJJYuVrnpBKOdNZVy_3zornzSKdG_SHFNgN-" TargetMode="External"/><Relationship Id="rId213" Type="http://schemas.openxmlformats.org/officeDocument/2006/relationships/hyperlink" Target="https://www.contratos.gov.co/consultas/detalleProceso.do?numConstancia=22-4-13010287&amp;g-recaptcha-response=03AIIukzhZAmp8nqPQi9Xd0nZaZYqShCb0NKkmbQ_PiRo0wFajVxaabE6k07XmbicAbUgeFweQ4DkcLzM1GNAk6vB8jRlOB3MIUDOc5f-eWBNLte8fAR4L-2M7UCu5lEbfz9BDeS8lOUhl4p-y37BLlawFVG3_JZYlV-7hhytQWqnDaXed554EAsZTTXEMXTHM2XCGiVy4mjhfRf5ck6MHSVCYdfrXGdYUUq5OyrXv6kAPfKNzRHxvyiBxewmoNnAPPy9Gk2nWpUTFrdNrsbfXWtYd3S9fGIM80Y4Ci1Rln772ntifqTOYpI3hmn5D9kpADjsAvARC1K-WgPQV0R1BjjrRjvmuwLz52koU7Jqr3CfnzOS_nmLySDyyoU-8OSG-vmX3j0RlzdI-ls4ZdCZVQxho7ix3yQb_782plOZJ_nxVESpLCnWCNkilY8vQNWr0Rlt7etzgFVUgHPQFB7Hmnte8k_GJzwFrJT3jtO7aUDer6asi25cw29ddSlQTjTbER9e1eV78LpVs" TargetMode="External"/><Relationship Id="rId420" Type="http://schemas.openxmlformats.org/officeDocument/2006/relationships/hyperlink" Target="https://www.contratos.gov.co/consultas/detalleProceso.do?numConstancia=22-4-13271040&amp;g-recaptcha-response=03AIIukzj_5Rf0QmZPUc7ZfH1kqcqtbChuVr5hODDVwFm8hnrJapCuiO4JMvBH_-XuwpfaR2pfQYqT6cTIzXMYJh_v-fXtz1A1ibU8SczcqOs4Db3b8Uy1pHdinYpdD0lIqDj3jBrGBVagPHZP6RLQo59IGKg0HqKwQ1xVBVT_JwxLEuTwjeUuW8DPZ47120YgAeOEBnQE0brLbIthod4vRuudx0ZqlHCTThyehMvbZLVKUNLjxjBHEofA1IJUooEd7-mxscfb-p2nF20wnHbYRJxovp_9YxErZfJZFNDnxl2SQ3zFgj8uwdvlZBDfCKMroO1erzPI1OR7aA7AvX5lxIeF8BWDPZw9avcwj1q1eN5NM6_UC3R3wvuli7-26G9PE4tSdJiuHF3DCvIwM-0iH0WvCl6BZu-bzDYrDU5vfLeWEZF38B1OJZtJublSDeBDKzNUwqaFPK3uo3tMjZ0uVBS0d4_uUtSMdjFmIIO5UbwamY2z3S4hRRoBWLvZqKSlBGURVhsHh-p8" TargetMode="External"/><Relationship Id="rId616" Type="http://schemas.openxmlformats.org/officeDocument/2006/relationships/hyperlink" Target="https://www.contratos.gov.co/consultas/detalleProceso.do?numConstancia=22-4-13080145&amp;g-recaptcha-response=03AIIukzgizZrcqjj-9t8hKt7Pz4ShYzDltV3nfoyPQ6s35Vonsah64WL2XMagEyCFDikF4SZhRiSx9m0C-PQXDQxAeuTxFpYBzwYJB-RbzDkr-An8wfadfr25h01CKuthZ3gaaPAAiDXpOUd715BRiP061HDNgLrFK-BDceO8TOlVRpHwabfnboWQFmWDf2sIREsKRbj6hDHJuSRziHE5Mwwh0VFAc0lQ8Dpl7yTVfi-3ldYFkA4bgsGHXiL8jNNr9EevaDF0B9zvwmpIw0qQ7UQ2H9XWDw25ebGLLDy-PlZCNFpzXAGhk_Gs6V0YF4HLb_lQtE-dzgAg3SXd8ZkLDsrbbpyF4J84Ka-cNV-zkw_56GgPSIm0gFskSmXhO3U65ejep5HZ9LR6mEEaaYpeb6Sf6EOMKtXxLgKzXZyQM8JwLT3BTl1G_iWzY19ID__eQ7zT7w4f4_Yh5SPN-md0uUnOShTiXuOF5RC1bYFBOurWi2ufM8cknwThwtNvebT0U1E84PjyBmEh2QfAjt_WU7_sU5SncT5GRw" TargetMode="External"/><Relationship Id="rId658" Type="http://schemas.openxmlformats.org/officeDocument/2006/relationships/hyperlink" Target="https://www.contratos.gov.co/consultas/detalleProceso.do?numConstancia=22-4-13097539&amp;g-recaptcha-response=03AIIukzjm7fpC4lYCQ5SS9RiOUjY6-y4dOhFghThQrrnW1_ffhGOXoQwugwqz3HVWhzM4nZGpILKtC78GzbxI9AVngZ9aatbpW2SOE8zA7i29_AecjxoHXmh92kBv5F-9tBsJmNdAHyGpShOIRssbfPObOLB9-c0hMAOCDA1lHoeTkV6N5AaGGm3HnsLfbUVX7D7G004RN_VhXtKbnZqsj7mgGMMkpfBCF25h5mCyQ5HoI1TdqOlnyjYBBQ-MEflDnoQpwHmh3bp7cka2VLDlv4fNbLhaaY3cw63bAgYjd7Sap9VcO4KdrDFA-eEgwPnaSmNMbonl31qJqrXArxVNw2NB-h2DpA0PSCPPlEZkIgY9VRYRkegywrJa3hc02Cel6s3z0YtS3gYfuEnOAdyDm9QqbSa7PI4Qbua1UVKSN-2BRmwo3zd971F_vrYgHQnquDum2U4TV_ZsZncclDwIrOkdrucee3bO1cqDDd3n8xgYhwklqC1k38TsNDcFPWeoYtGjCu9iyMrwMpQYpkUo6aQOXrsZQ9CZfg" TargetMode="External"/><Relationship Id="rId823" Type="http://schemas.openxmlformats.org/officeDocument/2006/relationships/hyperlink" Target="https://www.contratos.gov.co/consultas/detalleProceso.do?numConstancia=22-4-13161898&amp;g-recaptcha-response=03AIIukzhGJR8IbzB_lI3RebdIHrm4hGU_IqweLDuK27yTa0bdwwlFK1J1mPWTnPorTH_P9WFiFvApZ3EyXfqKQu7AKzOuILigqaadwpl3dXAlWc04PWEAJFFcOfjFcyMCs8PbIjBxHaQajaErvH1rE45FOFB5hAN5E1M-U65AUsFA_PFV98sObuO738oIDglgTidGflRZWuOJdTKWANjJMCTThGsrcyNUIEcse9rwFRgUHhfExNWHMwNRrwd_PAcDIMSSQAlzssB2RTXH3sMOeLWD3xLnRiCioLHskp9A4B233EooNP3MSgsWL3P5RqOtlt--9-BF5v41fp-Pla_lwgdUk5k9CPiLlGbd0rLdrdTmX0f-VprNQbIwBtwRPKFU_91pbCHQhoapYf4kcQUagqNXPTGoNGuSyKzihd-S2Gdog61YzpgtHfuDFrp1EiSqRTravMLIag11C5rZn_R3PKpOAKePFst79DUF313ZNpLM41wBBTRsSQV2S535H02veS2jrgRWUyJB_h78gcVNCUo7K3qfNTTtZg" TargetMode="External"/><Relationship Id="rId865" Type="http://schemas.openxmlformats.org/officeDocument/2006/relationships/hyperlink" Target="https://www.secop.gov.co/CO1BusinessLine/Tendering/BuyerWorkArea/Index?docUniqueIdentifier=CO1.BDOS.3171948&amp;prevCtxUrl=https%3a%2f%2fwww.secop.gov.co%2fCO1BusinessLine%2fTendering%2fBuyerDossierWorkspace%2fIndex%3fallWords2Search%3d995-2022%26createDateFrom%3d19%2f03%2f2022+14%3a46%3a48%26createDateTo%3d19%2f09%2f2022+14%3a46%3a48%26filteringState%3d1%26sortingState%3dLastModifiedDESC%26showAdvancedSearch%3dFalse%26showAdvancedSearchFields%3dFalse%26folderCode%3dALL%26selectedDossier%3dCO1.BDOS.3171948%26selectedRequest%3dCO1.REQ.3257966%26&amp;prevCtxLbl=Procesos+de+la+Entidad+Estatal" TargetMode="External"/><Relationship Id="rId1050" Type="http://schemas.openxmlformats.org/officeDocument/2006/relationships/hyperlink" Target="https://www.secop.gov.co/CO1BusinessLine/Tendering/BuyerWorkArea/Index?docUniqueIdentifier=CO1.BDOS.3231101" TargetMode="External"/><Relationship Id="rId255" Type="http://schemas.openxmlformats.org/officeDocument/2006/relationships/hyperlink" Target="https://www.contratos.gov.co/consultas/detalleProceso.do?numConstancia=22-4-13147084&amp;g-recaptcha-response=03AIIukziMeynvTQIU778YZWOVTlaigiBmQUFJyRga-MgcD6VYs0rEegX_gRx6eG8ezelXfShooUaST5wLC23US0JQg6cM-Xkv-8ecUTUbGMaSdW4RXJbR4_85YxkHpemDy3CJu7C4aYrn1Qb-Hk4RkJkxLu-8UfBYIqwaIwffU2zPMo6e3wi6wezCKzpuFPeBkBoQx2f2uhDh0tyhCAsHVdSreryTIf_WQtPQWgrmAKJ1NPog8nWmBQQgsamVFVM0t5DDIOKxxgx7t6hx-0aOztZADRxM1gbUxCq3ZWqVOBOG9y0jm7REDd5bffAbri_tLmxoulqtSXMk87AXNgQHI9CRG2QXosn5ItrIAA7cbikPhKIUXooQUoW7tPUgoaqqVz_1cgcLMG3qAgdMiitTUP7SdUZd2ZRiVnhcLyZiOisNSKc-Hb6YZsFGPJWwlGQroZhyAv2GMH7d7-jXW8DXiti15u_okQGWpyy8buiWh2Engb8BoLXs0D2359mb4XlIewTuG5UB_ZJh" TargetMode="External"/><Relationship Id="rId297" Type="http://schemas.openxmlformats.org/officeDocument/2006/relationships/hyperlink" Target="https://www.contratos.gov.co/consultas/detalleProceso.do?numConstancia=22-4-13148416&amp;g-recaptcha-response=03AIIukzj2K6u5auDXzCZqKRryB1o-w-ZGJ9OOw4hi5-QuGVUKD42Rt2_98vXv39Sz2kcjeFvoZCilqui2ZqrPlK1uG38N_snb_Pb51BD-Omd7EkJx466wT-RljlvC_6Ukil1zNBtyggdfMSOG4DH1h7rL7Z03wy184_EQQ33hnrZbcHuAjUgw-kd_ngAP11g6KQ-1wr0NpQ_VTLlrH24LmXaEzuurNs_3I8ifeO0-iUXDKOurUEk8IBlBfq82m2pxH-j22xDsXXdS1F8t9B5IT6pLQ34rvn5Jl5dxt-pZIEcS7gJxLb3QSaed1i2X9ZLTeAxvaBH-bsi9fhkjc0feXxXqiH3eoD04PVH7jXmG3dwPjIQpiyLt4yF9X-aPeL1uXrcip4F-I_whCf7_i1ZZY3X44aqhwv18LOepWN4m_LLDMvcvOAt8xW1PrAPWCjUdMBIoUbF65Q9IFm8-hvbUHkd7huCc8uI9yuXxSMFIsazhDtNIADTXoC7YnVDrQpPh4atlrBJfLMxx" TargetMode="External"/><Relationship Id="rId462" Type="http://schemas.openxmlformats.org/officeDocument/2006/relationships/hyperlink" Target="https://www.contratos.gov.co/consultas/detalleProceso.do?numConstancia=22-4-13271852&amp;g-recaptcha-response=03AIIukzjKCkNojxhDOpP1nKbJEi1B4NpefhQ-sxpxoyi9sM3nzp60_sV0vQ3w5wmhGmhxsmKEMRKSnY-w5gsGDnwnqkTBICqPqEvWBCWd61ewktSzZ-jXPezM6rlztkJ7atsKDwG3H87K64HbCjXX4aqHW7aWFHWmdGtBzO4_del5kLqAv7fGt85hBUO6pukUbzRf-69RTnG6XTLvchqL0v2OnF76_KggcbKJ5zIZ0PirZFbrMlDHDgj-uoDkpjknnNhVO-F80eg4mhk6bbywV6zRQLiH1fmcnzflSteXHjAZ2ivlZu9sajecV8qixqzHwjHatrk_YwkEm_tddt1AimClgyCK2J4WrCK7UtK1l2KRMQ5N2JDfchCF47cW1qa1lGafcOwyGT63pYf8e4kAf8yi7O1dWuRZJS4ZjUZaYhtwg_opGHOD_0OaUqJtX5cwXub9E1AQ8Jw6W1H_kIEbzffiDrmCA0-ufB_VmMXEy7HM7MUxPdj4kTutZq7eLZzpz-YMdxFYSwBOPLV-EPSCntTUGqsjElx6aQ" TargetMode="External"/><Relationship Id="rId518" Type="http://schemas.openxmlformats.org/officeDocument/2006/relationships/hyperlink" Target="https://www.contratos.gov.co/consultas/detalleProceso.do?numConstancia=22-4-13273596&amp;g-recaptcha-response=03AIIukzi6b3fzDglt_FvOePyf9PgfKSMOwCwE26oMTEyKyyjtX4nTSM-34gTFwpAJMrZITRvyFesAKMtoUfehRnoUND5GmOyxbclrw2pdQbnPlE3L5EysR5CeK9MCvDF7lK9xtEASm0o_VSDu1C3rt04yqgXTyNj9-HhkgIiIhNM9Ka3nj5RvpIH7CLcW_1hZmrsfcahFTMRPFaJzWo3NozP2UEUOv5dCT7uKqccfVVEigRju9GRbSWbUMIG9fRlQs_bzNAf0yMeW-r0L7NMaaZ4TSt-vJsqRYBrTcc5qG3gUoZjvlvwMqHNH_A2z-ap7eW3zOIkWZBdMgF9nOUnsNKzWuk9BQbEIOPCR5H9IAqYZkpthJCz4j9LU9fBUnp07yUFbJL5qF9jp0bIzho-mIMTVgBhfq1hpDv8Fz2noejBvbfqQIL_ABjMtvpxv5x-NWCoB6N29Zs4Khe4cXRYZMSlQ04X8zCOwZE8CS85-4bRD7aeXa4U7zE03eTiMkspnovEFsQaE3UWQPFvmu8pjvrRi5pvqNY6pJw" TargetMode="External"/><Relationship Id="rId725" Type="http://schemas.openxmlformats.org/officeDocument/2006/relationships/hyperlink" Target="https://www.contratos.gov.co/consultas/detalleProceso.do?numConstancia=22-4-13106692&amp;g-recaptcha-response=03AIIukzhi0s0DjPX-Ks9tiWOd7XMdQVNMimVH1-ihVxs-dN2K9RUeE1V4KDYloEejIsKI4aC6WMevMfw6WX4AgL8hs6QIhDgE6ma9xiyP1bGDAk_oSyWvj7dI1UT5KdEAdUiHUloE120vnBJbm2MbVew8fAElTVnXw1ggLcnstLxxOoYKOC1PF6_EFWT15ECtvQmjKzlYW66VTQ0C1tkIGLhKU2R5TebJ6xPNyuXmZG6QvE4VK9XriKIDVsxMqZiIQqZKFmetjnBMuJxcnV7EzLB14i0_fViS1wHDDfFOL8EJbECJVeUFQNx2B87XVRcRS-50ShdPwArLQbnvwMu1QZTuw8695U8pHhPAEB4qLFvMRVr4Rcy_GHK0v4wsPWw6kwuG6PERkdlNyh7aTgkKmHtK_alTPgd3AZTI12QpNfLkkcqge2Batk-_LJ5mTM1kQy0kjvn6c_M7gm6Y80i5oqPQHzLWG7roTYbrunKQQEpq6_P1gnqnHNmTlHxyAhJoNVVqDKJsQPc2jZ0QoOer6sgS50tiLfBfWg" TargetMode="External"/><Relationship Id="rId932" Type="http://schemas.openxmlformats.org/officeDocument/2006/relationships/hyperlink" Target="https://www.secop.gov.co/CO1BusinessLine/Tendering/BuyerWorkArea/Index?docUniqueIdentifier=CO1.BDOS.3199425" TargetMode="External"/><Relationship Id="rId1092" Type="http://schemas.openxmlformats.org/officeDocument/2006/relationships/hyperlink" Target="https://www.secop.gov.co/CO1BusinessLine/Tendering/BuyerWorkArea/Index?docUniqueIdentifier=CO1.BDOS.3285202" TargetMode="External"/><Relationship Id="rId1106" Type="http://schemas.openxmlformats.org/officeDocument/2006/relationships/hyperlink" Target="https://www.secop.gov.co/CO1BusinessLine/Tendering/BuyerWorkArea/Index?docUniqueIdentifier=CO1.BDOS.3284761" TargetMode="External"/><Relationship Id="rId1148" Type="http://schemas.openxmlformats.org/officeDocument/2006/relationships/hyperlink" Target="https://www.secop.gov.co/CO1BusinessLine/Tendering/BuyerWorkArea/Index?docUniqueIdentifier=CO1.BDOS.3289979" TargetMode="External"/><Relationship Id="rId115" Type="http://schemas.openxmlformats.org/officeDocument/2006/relationships/hyperlink" Target="https://www.contratos.gov.co/consultas/detalleProceso.do?numConstancia=22-4-13037425&amp;g-recaptcha-response=03AIIukzjGMoBIOhsWdCpURbi7479u7dlm67vqdlxlPXYbbLl24kyYvnwpTwNHD5lA_Go8zgohpo-wh0UCsTMi8jSmJIZpTTQ1DyRJxqS-w-H8NZwxTL_UjNh1rQStuxqULeGA6bqqSVnqs4HOdpJp5nLayp1ySUv0vBNLFy_4aujPROD_DrNprvLBZTpkmbm_eTKk_wCsFjzxGSWWr1MOocuGCm13mkZS2GLLaOG-OrogeKwDg-jvWruJdpHIUJFn-vV14hfgn2nLgPA7RQ0n_amGN1TN7JoTXH9CkE2K6Ckco1ptsjgAQHJSn2KvFt3qxcOdS1nA5ADtH3xNXP96uxH1h4-kqzIXaTALHBo0pL6v9aymBhbYXx_1jXcSE68VJYpwfxOFwLLkItpln1KEr2MQ9tVgHCrWrt7UiBcbtcObUWw6XgiV_QRs38y-qkKlctL_vaOHG0Q2y-mvFoRO3MwDUNamv6HPCgSXnBavmwMp2ALDg070E_7HPYuamI-4sLlTcyCgI2MA" TargetMode="External"/><Relationship Id="rId157" Type="http://schemas.openxmlformats.org/officeDocument/2006/relationships/hyperlink" Target="https://www.contratos.gov.co/consultas/detalleProceso.do?numConstancia=22-4-13037779&amp;g-recaptcha-response=03AIIukzgg_bpQaFVms8YkVxy4tqiWMw-UMDzjAGnnuKWvSQpe7nEOd6Af_h-SZGnps4BmFrph4DsrGokw56BtnJZhsDkr_odFXz4H6PGDBvrhJKCxbeyNvJGSKo2bOQppMjEGJcooy_wbmNf7u3VkKTnJ7Xq1W3ADZb97_3Cde-NhRdWZ8dAjmdImd2D9XRHwCHDVPU1SI-CDjve7H17XeXsDyVNv_sSeG5uXEE5XZlDDJsfD_Jwih7ihDf8IDs0cgJ1aTRd5CgHixQUvx7VjvEPrYN4wxAnFWI3Ji_QmFsFypStEz4I6X5v7CrAljteskdqC5E7AI7LA4zipIxaMkr1d9P_Uaf3zWWmPOhJn910M01gtO_fmUA-UjykjCQeG8aH3prUOV53lSWnL1p10wI_qloht1y92I6Ov0trdQZPCNkrZ5J_LjpXLI5aBZaCnKr-6spZ5t0TDEXmHd16oQ9aJ0TN1sShxptjznVyhI9tJA1IjqPtlhYdAuzushxOU0ewfioLzISAc" TargetMode="External"/><Relationship Id="rId322" Type="http://schemas.openxmlformats.org/officeDocument/2006/relationships/hyperlink" Target="https://www.contratos.gov.co/consultas/detalleProceso.do?numConstancia=22-4-13153455&amp;g-recaptcha-response=03AIIukziY7Gs_yR06Vvn3cVuoJGOg8UV7W8Q26KGPyYSYR09ipeRdl8vVCZnMvyTC2F814t6TPOS7bfIP3NxSKeArGnwkE6IK2fKyDDRxUYLs9HjWKki7NukQCeVWxvlYHHDZJ5NB86uny0UwX2o0hIb-w80mxtTeYRNjMkMuFfiY4zmoy4LSE0nsGG5fcsXj9WfeXAioIEUSz7lODocn6Qj6bs2W9eSEB-s3RdEJ7hxtdNwG2gdZWzvGy87v8cC0oUdO9KGKUPWLJHU4xDBMwKR22G3t9vsDnbSjWw5vZ2AtV615Bo9SnKG9NU4baxXepTUSdWFr8ho9TPLDr25m8aBHwhCXHATBBgjJBv7quig3eMFA6v4oyeMIT30kwZqNvX-ojSo4P0ggyD9KVKGLgaLyxAIpw-FTc8rdQHVaV9uEniP1ickoIzoH_e-y92i0OC87n3pTDlpe7YRCnfCu_paoLa5wvAlf7M2yw9qqWeeMWT1_xThc0uQjMN7yR7Nbg_japXY8FPJt" TargetMode="External"/><Relationship Id="rId364" Type="http://schemas.openxmlformats.org/officeDocument/2006/relationships/hyperlink" Target="https://www.contratos.gov.co/consultas/detalleProceso.do?numConstancia=22-4-13156948&amp;g-recaptcha-response=03AIIukzikKVWU0ZqQaxFATVD0szEsY8Eu4JjWRd_oeC0OelTJTe4WTiMhKoOHgrwccGNOeyhxFJgX6VOdDGk2IQFuFphBLWCFgLGqW6zPXrg21r0wLCz6-gM7jsrR9Z3XXLqHz9n0TN_CeaPvMdJfuMJU6dr3IbX9QStDTfLRRyLJpihmmrP7Qmf1vWn4XjtG7csBm2R9XE6rGUWKris6ZFDAnXWEKf4AHyWlW_BGL3RBDhV0RuZNwN-sWXG8oK9CDEkXZHNN6IwoA7KV1YeukJSYqLYItPQbwqlkgRio9HVh-f-KrJzfYyR5oyRUBntvms7ywDC2cuptIEFLtTjJEQVFYZfD-LuYDJ7nZ8ooimTxnpOhaBGSNu2lLPB3bY4WZOmO8aYOAennpqyVNEparV9JBrt_YP6vvfU2L-rfff0X3fWQb4udsrIn0UZdSVJEsind7HdsPJLHBM0Fac2j-UkI77oR8MDWdxBtma3S30c40ARsJwG0hv2XVd3c56FtIa3ct-_pFHmnyoT7iV3ZQ8Y-3cw899fiXA" TargetMode="External"/><Relationship Id="rId767" Type="http://schemas.openxmlformats.org/officeDocument/2006/relationships/hyperlink" Target="https://www.contratos.gov.co/consultas/detalleProceso.do?numConstancia=22-4-13151309&amp;g-recaptcha-response=03AIIukzhJ_fP6tDmJbB-9OMkTkjd3fP-cIeJamxEtonGhx94pfU_M6Me_bf9lZCz9d4LC9ZJY3zAiyakmI7Wq8f2RsDXpVNOOfDgCaq0DIAj1Wqn9bhNqwaxrRNACN68_2eOTkKe0AxxzB0hmEekeB10qC7eIyOwhkbGLX9QKePXZwTZqa8BpS0Y1YCmjHmxmj0dFOuZdY2-PrETgeG8f3t4M2W_UGmqv47mwM6iFQ23_50ooLaS9ItkoTCqKrqVIoHBGDned_WMzH3OgR8gOkby1JvEWDIivjqnNGeAdtbwryhyR5wUBxUVk0IapW3Mq7UEQoaVXHxmy6svSR8Ynx7cgllPWjQfvcepGCFYkxTRoR3qJMsJjplmqylBijJkJ2sX-rrnhgAQpZPWKNWXPrl8NlJ2V2p-3CAlN91kuKj3HW5wbWBlipJfFcyoA49FbdcckPwJ40V5sEPS7Aa7_K19PFCgzaxVt5h-2vbGhW5I3aLNlb6Z5bJQDo6QtI_wWSe9rmZjwIMgNLqDvu9n0YHdr7HgHqW3fpA" TargetMode="External"/><Relationship Id="rId974" Type="http://schemas.openxmlformats.org/officeDocument/2006/relationships/hyperlink" Target="https://www.secop.gov.co/CO1BusinessLine/Tendering/BuyerWorkArea/Index?docUniqueIdentifier=CO1.BDOS.3235215" TargetMode="External"/><Relationship Id="rId1008" Type="http://schemas.openxmlformats.org/officeDocument/2006/relationships/hyperlink" Target="https://www.secop.gov.co/CO1BusinessLine/Tendering/BuyerWorkArea/Index?docUniqueIdentifier=CO1.BDOS.3237549" TargetMode="External"/><Relationship Id="rId1215" Type="http://schemas.openxmlformats.org/officeDocument/2006/relationships/hyperlink" Target="https://www.secop.gov.co/CO1BusinessLine/Tendering/BuyerWorkArea/Index?docUniqueIdentifier=CO1.BDOS.3296411" TargetMode="External"/><Relationship Id="rId61" Type="http://schemas.openxmlformats.org/officeDocument/2006/relationships/hyperlink" Target="https://www.contratos.gov.co/consultas/detalleProceso.do?numConstancia=22-4-12935775&amp;g-recaptcha-response=03AIIukzgOlOXBOvmkprcMi06ZqxylGd-2CTiVs1QaT0QN0fzKmM2W2TJavZWr13Bh_F25jLuQ3XNTkv5VX_vm5w3mCxeW8cehClw3oSw7H3AGjZ45Oe66-PjVEXBTw5aNmLosU6hwQk60SBFbnwlVraU_-v1htUjqBJlcPipxbLdabZrdYwj-0ftZDhZEFXnvugVhbIciC_yTa4YPtZKxcL4Wui8Vgkjr5zR7mj-4KunV5RZUeFA3z2u3QHnbEsJQPXdZNNO_tu1PtfatkogtE4BJLCqmNz8LfOki5VWUkOd06DazjXzc20Y5QhnbGvVvsiuidrylK_-QInn_m2jxaBB4qrHQ8emByZpAvjvt5hD-Xnlf5ZViaky1NHrY0IOxQy2Ee-ecYTSF2Jm2cOQ3SWMYnp8tokKDw596_I3u5Oa03QdzTVdaljMLJc6fSZd8qejcQrWbGsGtaLsUfLxtkN3cvbQgdZqVLlrTM-r-Vg8L85q_MegbMKBh_kRalhEh53QDAe1PLd8O" TargetMode="External"/><Relationship Id="rId199" Type="http://schemas.openxmlformats.org/officeDocument/2006/relationships/hyperlink" Target="https://www.contratos.gov.co/consultas/detalleProceso.do?numConstancia=22-4-13010505&amp;g-recaptcha-response=03AIIukzh3CMRqxbVpIgJq5X93Vv57Flq8RuS8KWEeagsEPYZqf_YDnzv1ewIuabrOyqRq8nDznLGNDoQxpCR_ghkzGZvNsUPTWKnPhn_ZgQMs2tz4KZYRrnmyLpSKwUdeo2pZeGBP1ld0Y8-pgD6FsSgKKWmlPa92tIr56jpAljm51ALB9tpz2TT_SiC-8rxnT1hkEakQN-6AhE3azoUtFwqtfdphlBI8lGGV_1sWAUgqmunMMkt8Sw5OXkw48s5shaUwJ5_T4xv4T_C2jcEced4ieUDSrs3DGV6dncmVRLMCbXHTvuDN4XKp2Q7gFnKR9YR7d9OIPKMzuBLLkbc402japfGK8Wyhex_fqjKjgAf4Fe_oBteC7-x5uYtq45aP5cv28wFIuJ0RBS6obyj-e3ou0sRvbpSSGUxEKzcRIhfQdz8HuwwSs7jLMaCrP-y81CU-gCptry3aNjYF4TIOKiS07p2574YLhVEWlzDLOlxW_z7QOwqwOofzY3dKvRG6PRnbOXDgOpd5" TargetMode="External"/><Relationship Id="rId571" Type="http://schemas.openxmlformats.org/officeDocument/2006/relationships/hyperlink" Target="https://www.contratos.gov.co/consultas/detalleProceso.do?numConstancia=22-4-13131822&amp;g-recaptcha-response=03AIIukzjgrCuiRJPOy5oMGfMB8Sl2kEzaT6Cq2K-3cpuFwXAOhEJXjcJawOBJ8V4QocgSj8e8CujDk8cdotFkbkmtOJJnguMzWB1Dge9-gmn3OIbNuQjveQwL-h5_DgUI1HXfqWjLzze_wFZPrJCizterN084i7K8HZ5BmBz15D6vDbV-y2oFNOMl1rwSoBKjNbElXvhfwgz-Rj7zfFYbVKpIx_2M4UcsJBiDHsRDI5sCzTF6AUXOqkNRCmU7KZZP0zYismfn-JN0ffidaFUmQLgFGGu_OBslDAlTKoRYyuba2_aQwm6nptnT4ZBLHrTUNVAdtxJpQJ0cVF10t7WCg-4NtEuXMkPdJfO0MRrECcF4zPz6J2_osbaVvKUek6fQyY953KkY48VGdZYfF7FX0zvXPBmAqb7aBqr4vl8dcxVm4tIkbjN_79yO1Hdq0lr7LBQf-Jk1LEj30vpMRbzPX4nuqCnKcXa8VqAtGRsrByJYnlEjqz2W0kd_q7b1l_PDONbn_BwJvEpq72M6JDyVtJ73yYLA4qY3GQ" TargetMode="External"/><Relationship Id="rId627" Type="http://schemas.openxmlformats.org/officeDocument/2006/relationships/hyperlink" Target="https://www.contratos.gov.co/consultas/detalleProceso.do?numConstancia=22-4-13080463&amp;g-recaptcha-response=03AIIukzjs48IhqYYTpvaNVj9eeNaZsUqemdTiNqw8RqUiD4VSzhexoNUq9n0gjcOhbklHZwgbdeHyLQpUcpAh1KzBKBFtx0ZilbDlL2AlHEYfsorxMRi9SL_6Cnsung9jY0kNBnxNG00TS9vr5pUBDMQNnk-gY6atA-sRu7F5s2XtTs1QITcr9Nq8gwjYWA5bU_sYPDowpneRQ-rujRCWiYJ8rWc6nEbZuOY2cGxral4aCXXW3Fzhtg-JrxHxXNVchq1mzJaMNPe9ar2laemEn2e8PiCN7EtN63-k40KdymnT54tcCEZElfksrea0zSwiE2wiqSR0ceqmuE_ybT3FIv4OlaluptKSNu8HsqsRLVg0URpOvs6C6bADMpxrwabZhgTlHolw2e2-vt5A2CM5mMlXLG-Ai3lbW9BxIE49szF7VbP9FQtjf34SaHi5d56l6C67jtLyOY-I5QAXYCHzHEWDVr_1kzK4Niz_KlTmT6krVWoGZ3oISv19lExwdNweqSbvjj4EFz3uIHMzETccIkA4E_rIkK-OHg" TargetMode="External"/><Relationship Id="rId669" Type="http://schemas.openxmlformats.org/officeDocument/2006/relationships/hyperlink" Target="https://www.contratos.gov.co/consultas/detalleProceso.do?numConstancia=22-4-13097987&amp;g-recaptcha-response=03AIIukziAjkxmTeTeysCdNlcaUM02ZcPI4o1rIoXjupnqNjJ9KF4B2aJ6_CyWJyNtAVm6KfjgHVr9MxqtxkLiujfPpW4vaibU2fhRf3bXWwI79IEEKA_UjdYQijiqJM5DGpER85LFMcg14jgf8Pfz68b0hCZ9uovGiAguJ-HsI8Sqmb_67LGbgiPSYvBdn_zORw3hWNZjhW1y3WW2sL6iKiDHOUSNIWUIlMz7oYyXLXw_o6uJw7tTFYiE_UU7PsziVcYiXyb91oocjBfxr1y_XZY9qWYqLhsaR7VchPUB7iewGJ7L3RrfOTo97waeQ7cgOcNsN_UidD0hewoTRD0MxXaAvNU-IQjASyO5Qvi4Oi-YlcA0mGLWJHBy2s7H0E2WPi2iChAeG83BKN3JcP6RJ4E7yyLgklp9tujkZz8lpx-gT93fnrrzvYdyrKzum_nnhBkE64MJL_xE-Pgv29Aud4rF3PjCY7kehqXgQazJWQIsT4ybb14gRSHIjcN3gck0EN3ognbXqp3sKQk4GdphjytqoCWWS34ILA" TargetMode="External"/><Relationship Id="rId834" Type="http://schemas.openxmlformats.org/officeDocument/2006/relationships/hyperlink" Target="https://www.contratos.gov.co/consultas/detalleProceso.do?numConstancia=22-4-13161934&amp;g-recaptcha-response=03AIIukzggygFG5iNcGdTCf-3Gg0nN7LwWdkhO5MAxEbl8Q8NCZ8qO5GaF47c7kpqwPJC5UTxVr23M6n5Mz-6ludPZSQXB88UAivb_s-mmNBvS0UxBYXlw7fHcD4hwO1N3vqMMG4cNdBQp_X0Z3JxDnn9Mr_n6eGThD2XHss43v9p_NqCemwWOyWCm3vey4gLXbLahL0oCzFbbgLK65Tb7bQg_jZFOxjCnyObFMfaYQOSEq05SFyyS4IajBYWY2GThLVRzA_8K-fP2kpfLPU-97ovnVY35jFYrGL2CYdX8Bo2_LLOr_KrDCdIJmDT86uo7t_qHqoofXpCn9wXsvryxj1tJ5LYyVD2rLWZa6qnlJqyKE6BAs3eS84gh15QbZ6geKrgM9zolHGyZvKyjCg5AGbLoh2om4t1Po-ZRYkFx6NfzbihJn17aqwVGMu3GVwpUr3slXI8eG5GX7cmPJQozeWFAdy42rONf05BgdD1DI96ez34-AtdP5i7751fzLbLEOt6ZDB7u6TK_dldzG5mhUiSq-9lagCkopA" TargetMode="External"/><Relationship Id="rId876" Type="http://schemas.openxmlformats.org/officeDocument/2006/relationships/hyperlink" Target="https://www.secop.gov.co/CO1BusinessLine/Tendering/BuyerWorkArea/Index?docUniqueIdentifier=CO1.BDOS.3171759&amp;prevCtxUrl=https%3a%2f%2fwww.secop.gov.co%2fCO1BusinessLine%2fTendering%2fBuyerDossierWorkspace%2fIndex%3fallWords2Search%3d1007-2022%26createDateFrom%3d19%2f03%2f2022+14%3a53%3a55%26createDateTo%3d19%2f09%2f2022+14%3a53%3a55%26filteringState%3d1%26sortingState%3dLastModifiedDESC%26showAdvancedSearch%3dFalse%26showAdvancedSearchFields%3dFalse%26folderCode%3dALL%26selectedDossier%3dCO1.BDOS.3171759%26selectedRequest%3dCO1.REQ.3257970%26&amp;prevCtxLbl=Procesos+de+la+Entidad+Estatal" TargetMode="External"/><Relationship Id="rId1257" Type="http://schemas.openxmlformats.org/officeDocument/2006/relationships/hyperlink" Target="https://www.secop.gov.co/CO1BusinessLine/Tendering/BuyerWorkArea/Index?docUniqueIdentifier=CO1.BDOS.3299445" TargetMode="External"/><Relationship Id="rId19" Type="http://schemas.openxmlformats.org/officeDocument/2006/relationships/hyperlink" Target="https://www.contratos.gov.co/consultas/detalleProceso.do?numConstancia=22-4-12879178&amp;g-recaptcha-response=03AIIukziezMSylCb4jcY3xukGWB04rn-m4MTeQsMNUrbl91OqLn65AkA3wZMyxzvLuVeL8-qO4IohylOBUrC56E1HLY0QrGqkRlrqKZTa7MFNeRFwy5hr7-948mZgsbZ7H9BufkHtEnehAeg_uzwOLf3ywb52Dik31KHGgf3eqlMUmjZZz7p2vLZIuShZ1URdeNBy5l9v3XFLFbcYTLLJkVAXArbcpAI4QcsDuWkNiuqlDxRECRM14R8Vy8w-VBqtxyWSrmEHEGjTxBbftl0hrXwNoq03GJGmxBVJwoa17MNotJATFIwFC_kJoxPEE7s8z0-1pCwhMttA_Gpw835XlGV5FS5f7EMitG1hUZQKnRbFJoDiKmu7FIdpr4IeZNgzZPwTU5L793nBwS79BWpg4d-gt6Aisx7A2zNqR1zwti0kARIepIvSzKVmsKOtHFtEt3LZA-sxusPwacF-K5ALBWMEzvPFIgHsyspYwTqBNkvVqdwTyrFL_tXlLJU1Hb1gL33AYkA-6s6p" TargetMode="External"/><Relationship Id="rId224" Type="http://schemas.openxmlformats.org/officeDocument/2006/relationships/hyperlink" Target="https://www.contratos.gov.co/consultas/detalleProceso.do?numConstancia=22-4-13137558&amp;g-recaptcha-response=03AIIukzhv-_HeHE0V7Cg32gor51M9HNb1_JFoKQBryi521sTbRkV0SgP9m3muoUBQJJG54n07LDlSBif0gyP7K9D7wPJS7Ra2dPfXov2bvMwhJt-5dfVJAbtMnSEHtSGOaedpDAoYZFPB9t0uhK7H-SjbbZSnfqu29Z8IbFdsDShAPz-vA3mbERLbo5nwTH_XR33Niu6C-kUGQKCj9Y8C9TpvXb1dZN32asf2re9qCE8hLBMnfk3VYWoIuwf4ReKuvsP9b4SdFo3woeUVGQyPhBS_NTmxdJCnjTJUJUHiRk17BLdIXa_DYwknJWa6H2c9IuDAocmL96MCZ1Rw9BZEzMeM5091TM8KuS5Koo12M8dbXwRe50EOqssSH775u616bt4VyMjZRd_GSeMJsKCMwGJ61U_MTOuFgmxi_Z5qJA_3lJGxvpmsrJ-_9QHv5n6DZ2LftsAgHxlU0BFEAKxsVG3sbMgvJ4RMTKP77XPP2RtKFfgpdLdRS0WZ7SE9J4VyUPgA2rFIEA8S" TargetMode="External"/><Relationship Id="rId266" Type="http://schemas.openxmlformats.org/officeDocument/2006/relationships/hyperlink" Target="https://www.contratos.gov.co/consultas/detalleProceso.do?numConstancia=22-4-13147282&amp;g-recaptcha-response=03AIIukzh_-APMbpb_Wnvs3wKHUP8fiNOSbeI_V943kdvd4NwVmYFws55ZV3IK4ckE5iXQpOnd7kwZi5HCvsfSalN6xdFavGw9CuUWE4eAORE4B3ZbDlEVnywWI9Mfnp9GWaVOUMRUBTiefu6ME4H69uiO4hkmabJ9wsEj7iOnWyUpXWEfNZFN6pwt3hXGedLto2ziFGS3L0GoDzUBaKdEojmeZ-ZvPV7wsBRrpEbpxUUbvUKDCRU2jlNgUvsme9dn_6y2n2lSYUEZGPchkNSiR3v0a5WLCdMF-uBNoAlAodrHvJeFGyCAGZuA6n0Zvhn0edg8mwk00yLluuLsF2MzRy9nZdmAOE_9guI-YXMyvLlmYkbbPpNta9TmmNpPZKOQR4KyGdqDlWwnVC9dGHKAE_oWqIQGEvt5TxrHVM2awjNYRjZEV4GkV6k5fv7TlqkbDzGWiOqecIS8fPTuqatdePPLRSKJ3FS7CxYYTHbFN0qd94ofBn8fHNv-7gJn5R2GJdDuqpisutMO" TargetMode="External"/><Relationship Id="rId431" Type="http://schemas.openxmlformats.org/officeDocument/2006/relationships/hyperlink" Target="https://www.contratos.gov.co/consultas/detalleProceso.do?numConstancia=22-4-13271263&amp;g-recaptcha-response=03AIIukzghB3cyN9HDP50IXBOWf85SZGwwUU7SQyf97OlxVk9UelH4xrM10NyJFps776EbSawQm8kZrEzpjJgjQk8pVA-UUbKT0YYoEdCW3jbL1XgbLdsX6DckSIK2qWpmRtNKwz7qUuEJScHkHQpbdpZY1Pn583OKx64lH19tvOrY8uVF8cnukkpHK_ngz1LKvhqVpuAwZEw11QPWHdxOtT-kdrAK-pTd-bkqg1U8SJAO__zyVIobnzEVEIUAn-gFEh8oQJOGcZ7DYC2oI-qdEiOjVWtySQx6mRvUTEv3BaAt5OPrutXU3Itnp9G0trfQHfdNgU1HssgZzQDwJzeqedCjooHWalnLPrUHSltEfbtKUl06smPI_cpxWAlpf2KwrYsOuD7QCIZepHq1vYHi119Rzugs2njvd4nLnWfWnxEPs1AfXxFGXxsxhgEn-SDWb-6yjdXcoXUd7wjP9USjqBIRcAwGo6twO5VxMw8Bq8g4XYRh9jwmmjDwAzCCPhA1aGK2lymi1wu0q8JbAwut6UQS-I9JI_-3Aw" TargetMode="External"/><Relationship Id="rId473" Type="http://schemas.openxmlformats.org/officeDocument/2006/relationships/hyperlink" Target="https://www.contratos.gov.co/consultas/detalleProceso.do?numConstancia=22-4-13272395&amp;g-recaptcha-response=03AIIukzgj9ADTW45TTAoyqkj2l5rHknOUW28EyQYr2xj5Pj1icCh4p39liyuHtzAE4hND4sk0D486rW-DaPyJI8G1sgv4XozbmoQwyd1gD1V7FvWck9hH336wi4ee4GZAmkVvDnylIfNaMoFQ0GJsAvpwOHFwS1o9nrf__D4EIYovoB_3_y-rdc-IkLls0JqKZywWnYK6flpvHZNhYc8Ze7YTbs8R_ql8f820JyX6VW8VB0X9H_PK8HSJ-YRTuSw7PDQtjBuQvexzx1av0qUvoSXlkcX03rJS93yteXG4oBReiAjJ6TkvJNPCtP-oQu_oNgLkTfH4-dvHRJv_uywm06NBeTtO7icQkSAHJMwaqA_Bmz8aacZqibnRGtcTFd2biTFOWEXIhEe0jlWYnTxC7XTt0brIHxSb1YPQWQFbwdkefWFxqwFhEuOqmbNvOv0Xgvo8c_iH-whjgLl2RHzA3YffPM4p_KH3mzVZV0BF8hLOSDHa5FpHrxcjysiLAB2mAuPjWlhfSvzttfnBy6lXkk7DAbihQwcpnQ" TargetMode="External"/><Relationship Id="rId529" Type="http://schemas.openxmlformats.org/officeDocument/2006/relationships/hyperlink" Target="https://www.contratos.gov.co/consultas/detalleProceso.do?numConstancia=22-4-13274834&amp;g-recaptcha-response=03AIIukzgMGXZ-Y8DMuqV8ouFq0DuoVj3kpfflZ_Da52v_sMqs6sgnMO4Pual_DlswL6GdO_78c-o0VtSXC-wBeFvPrFm3h0WL0G32nl1zWgl2vyKO2NqBEGSJvUAC8XHq1DjHpbE1p3vsVVqTMrr1dIaLyP7CCqzyMZrCry6-lQXMUXfxiw8lcD--UHkCBAPE_8LE_XRU5sZINIfQIT4kOnaKeUGCEsrZtNkNwNiIbbBiWDIkOMcIT0XdUfTSzOQoAH3qbt4AT2Kodt3GWUyq8gKkh-V6xmS91kum6k0RtgvPYSVmBQmRx5JVOzYWtVOW-3wBrOdYSPRyx-ozj15znJgw8ORSNR0mmds7IxovadBeNvVQB-yCgiwhupe1BEXveNT0gZcz2msOJ4vfSRqnq-16OSU5lqkTD9J_VLSXxjjAvbuNSSatpvb5jifoQ4XwqEKofW1V8UzWitDKJIxdKgGCWqAKbRodw85qYuMQsiQGX5zCoyy0vA5_VQNWPZoljAj7wFgu8_kt8haN-RzCzH5N-2AU5dtRGw" TargetMode="External"/><Relationship Id="rId680" Type="http://schemas.openxmlformats.org/officeDocument/2006/relationships/hyperlink" Target="https://www.contratos.gov.co/consultas/detalleProceso.do?numConstancia=22-4-13098158&amp;g-recaptcha-response=03AIIukzhxZDumBEfL94JRJier2fHnNtR16kMtHUvw4zkboiUenKJpLv2HNJzNZO2PEiT204PHlIGa9vIU7b0qyBpMWMaCNb4BJRv6mh7sBXErt4DQbAd-45Pkl3Rw2YPk3gB9uJ0CqVR9Etdy3hon2NTOMvwYIIbwCkUT-HLBVK0GRhBgF6Cv4mkdvG5G8G0DST0AZyuKzjh7hB-UApzumavpafZV5eszLVxn6HEvRber641r6ltzoPJ5Bpkxs4jc2Wc405fiKGO5__nfddAnQe2QJA9i3c9LqggHQENg7kqFINgpunGrD3QIMl-lDsNBUwRy8hALXIY2fBigRUdTqqGezHXev_XruztqU1f_LeTt3hkveubsw6lRNTOqVaiEnUhwusVbM6Y-wUhR1jtMsgU6ovS00AsFsEBWKG2c9CfBMcg8Mpky6rFEF4RXfUe_R8yAwZUb5o671Yt1LoMXWdsKhFSam7UJP_H8CxCqztQtxT0lfKPOiww8SkyFR6g1JFuSEIgOH9M5" TargetMode="External"/><Relationship Id="rId736" Type="http://schemas.openxmlformats.org/officeDocument/2006/relationships/hyperlink" Target="https://www.contratos.gov.co/consultas/detalleProceso.do?numConstancia=22-4-13113150&amp;g-recaptcha-response=03AIIukzhg1UE6FwUmkn_3HQUIGvEsV_0p1PdYlyzQfYajdrc8qfm69GaSXg1SIIhzK-1KHC3WtYn7dlxEolMGahVf4ydUjZPeiwxxEq1Yd19NnvKC_RlIcTOcGaZDXSWDr1uIE4njiwS9ke2xgN7jN0GiAMvp0S3bg33LH_Zx77YEHqLswMaEEcM66GLlV6UV0nWWSL7MD6WmPfBoEKqoeEg97uGSKcSYarxjdCmSzNwI5-0uC4UJY_X42IkJFPjUjS3KC2jJ5r4-8wVScPm-DfFMelcsZ-lAKjRe4A5_ybTg-v1qFautuc5OEFgW54fl9Fi3ZlcKY42NZwxKPBz6h9XXu9St0YlvrCGkUQWhoq-iBf-fGqEhpj_3Vt-0Df8-rkebFpAcSmxJnE9RakgRQSpUFPyK6xYgQYZlfjN_bn4sdzwlRQ_952BQyY9fw2D9LJi44ia12jLM70Kci63-0YdjBc7aoM4bciFyirqDSisHruxC_2c2X8rUSdNkX-ieOi6qRT428eMC" TargetMode="External"/><Relationship Id="rId901" Type="http://schemas.openxmlformats.org/officeDocument/2006/relationships/hyperlink" Target="https://www.secop.gov.co/CO1BusinessLine/Tendering/BuyerWorkArea/Index?docUniqueIdentifier=CO1.BDOS.3196366&amp;prevCtxUrl=https%3a%2f%2fwww.secop.gov.co%2fCO1BusinessLine%2fTendering%2fBuyerDossierWorkspace%2fIndex%3fallWords2Search%3d1032-2022%26createDateFrom%3d19%2f03%2f2022+15%3a13%3a44%26createDateTo%3d19%2f09%2f2022+15%3a13%3a44%26filteringState%3d1%26sortingState%3dLastModifiedDESC%26showAdvancedSearch%3dFalse%26showAdvancedSearchFields%3dFalse%26folderCode%3dALL%26selectedDossier%3dCO1.BDOS.3196366%26selectedRequest%3dCO1.REQ.3282714%26&amp;prevCtxLbl=Procesos+de+la+Entidad+Estatal" TargetMode="External"/><Relationship Id="rId1061" Type="http://schemas.openxmlformats.org/officeDocument/2006/relationships/hyperlink" Target="https://www.secop.gov.co/CO1BusinessLine/Tendering/BuyerWorkArea/Index?docUniqueIdentifier=CO1.BDOS.3231063" TargetMode="External"/><Relationship Id="rId1117" Type="http://schemas.openxmlformats.org/officeDocument/2006/relationships/hyperlink" Target="https://www.secop.gov.co/CO1BusinessLine/Tendering/BuyerWorkArea/Index?docUniqueIdentifier=CO1.BDOS.3290032" TargetMode="External"/><Relationship Id="rId1159" Type="http://schemas.openxmlformats.org/officeDocument/2006/relationships/hyperlink" Target="https://www.secop.gov.co/CO1BusinessLine/Tendering/BuyerWorkArea/Index?docUniqueIdentifier=CO1.BDOS.3292631" TargetMode="External"/><Relationship Id="rId30" Type="http://schemas.openxmlformats.org/officeDocument/2006/relationships/hyperlink" Target="https://www.contratos.gov.co/consultas/detalleProceso.do?numConstancia=22-4-12853027&amp;g-recaptcha-response=03AIIukzgz8Ibon8xiWH-tXHZmr-bHTUriRXtX4e9x1txx3kT3U-vNusUKnLW1CvlbwtSCH8o5YvPx_3BGD8BUAKy7AJjOu-kj-qWF79fox5MpbOwGsaVy5DnPmksmMw2I7mR02B9y8Euw3wwMxGxiDwS-t4dYNYy-QcgV2u2atbK_PA8WtaATDkR8eMuf5LoDzDK_WsWbBv4bODs5pYSaPTRj1qYlG6eAl1C4NUM65f0Z2KV_DdAH-EUbQPNzuSz2tcooSBHMV5XroabkDdz4varSTRBfmhNddeAQXLSuATMJIz7PxonYTAfTDfXaHmIUCXeMBtgRJUdzxteoSy7veXBqIbnRJYvTV60XNGLIf85JI1Aumr5OH6BriqSstCfSjklJ5EdQlYYlqBqTTYnOdV_cOJuXkHvoN-_akfyjQx2TG9gVJtGhsX4PagR2zdpiKgcNEodsBZ2TwPpBg4l9dNTeTx5f1VPe4TfXeBCOV5mkDjUG0rEoVCFwmqCEaNOeGyOWDWdU2WZ9" TargetMode="External"/><Relationship Id="rId126" Type="http://schemas.openxmlformats.org/officeDocument/2006/relationships/hyperlink" Target="https://www.contratos.gov.co/consultas/detalleProceso.do?numConstancia=22-4-13008226&amp;g-recaptcha-response=03AIIukzhrlto0WjW1nHjS96m_SY5QmPzrizLbN5oCjGwPRvkqzrCt-4pp6wDCZqM9WrimCB5aQVuL8rG_UeTSduiEPvGB7WDPvFChZDJZHGgfBSq0D7Y0RhqQ3-PYlO6sgHHgr_W8Xm7YJVbWaYEOeugmaFtkB6BmlTXABo1N0Mn6GbdoB99XPYiHD5ljlOZPahi4kmrAhJ7loDallZWIVfrwhWQOLz7bAzTNPLYK7-BQDDux5W75AIo_qQUckYiHJmHt_thZHM3838bEE6ug3gst2EZBE4tuTxKRkpeCH7ooHrDFUfRnGlksNrm0JCp3BsF0Xj-1Lcvw7Mw3AyJ_gmCFHif016sKLqFQNauKm6hzrgyRGGyw5bUMTW-IxB2iJx02Bz6uBgYUuaXpc_sQc6YlutDtqFb1-r4oDp2nsffYX8vodBQtkcxhU5H4p1u2Zv42rRh0NzIhy_3Kt2PakbQOyQcjV37_y1kbNlbfBP1Gp5B6o9jotpUZrnBG1u1TesR0_KPelj4x" TargetMode="External"/><Relationship Id="rId168" Type="http://schemas.openxmlformats.org/officeDocument/2006/relationships/hyperlink" Target="https://www.contratos.gov.co/consultas/detalleProceso.do?numConstancia=22-4-13010116&amp;g-recaptcha-response=03AIIukzjC7lyDJhM9zYGXGYEO3-ON4xepgLLpXAnw_FeIWxI_g5AJczKZp7crQj0MuOc4uDjNvFbEnzWeDbKlQi52q9n2d_t6MqZ1budVxWnwWsoFdQSpg6M1-nOo3md0cQ7pfWtvKrafu_mOHXJqtbj1noTvjd_D8n2snZK71BKN6dGM8y9yA01xB3KXQ06BNKZIeLDtdVoeSfXzI_GTe4lqzT134_1FRMcik-v9ZpoTc4lez1FdXxOKpPRZOWKTR90QaXrK7tKp01EVS5Dtt-VqoRgUAkypjKL1rOKozn28J717iYK5eMZG4yIOmw3QmD5X9IUAEIbWIFI-Q9_37puWt1p1VcUH08nWj_Thansuc8jmwyVJWrE49sAaPoRu1dxcSVNefu3B3KhAWY8pM48lN0yF0dYeFuNFNMNZT_lEsRMbRWlEe86uCqjigISYKeNvTEs9L4l3xRRc4X6ndssQAprDyVLfJWO8k1PprF7snWPEboAMD0TlgPuVtxohp4SK4uf64yKv" TargetMode="External"/><Relationship Id="rId333" Type="http://schemas.openxmlformats.org/officeDocument/2006/relationships/hyperlink" Target="https://www.contratos.gov.co/consultas/detalleProceso.do?numConstancia=22-4-13153915&amp;g-recaptcha-response=03AIIukziz-HVTqNWxHPELZthOsRtDW2_bDu4n_gtkMjiS7whLioThKPJGxp4KmjhiXuwEpXpGaKhZkhb6pwU967u-7A2deIfhX2FiAYUA9pos7qBaloaQ_fUvW8UmAMA11H6ozFkGQeWzCQG1UjByf4V5VaoQaPBhZvbrnw_WQ9EJASBp-SpcOeHHwKkGOWGJmMHB7T0we7SEY1mGyUCSk8_FQktkWwIXmLMVOND-hrumXAgq5jP8mKXXspRKBiL1mxe4ytwiC79yJEMRcFkXR3qv3FdfcVjJQUKZrJzi23G0OZkt5Mltc6hxEtynGFE_TR7GSjJWWr5k-SsSEjWbnNVero5AogZY3nKrr20fJ_zTM6RFb9FXSy-RmekPMp06DGyxiqKU_WuBbptQ1IeKbcTIugAFgXkkLOeuYUj5rkCdLVchFVOkjdy2zkd3OAMDpEHH3mjNOTgVrW7uTD_yq-2NiR55jtk8eHeUNh3nVENoXeveZEe9RDAVETvcnksUyID_zl4_mpSA" TargetMode="External"/><Relationship Id="rId540" Type="http://schemas.openxmlformats.org/officeDocument/2006/relationships/hyperlink" Target="https://www.contratos.gov.co/consultas/detalleProceso.do?numConstancia=22-4-13076663&amp;g-recaptcha-response=03AIIukzgA4QAXZLTnbKEFw9Q6rJykHRNL0tCJ9IKMsaKyGsw5EYafC1P_p1xWz5DwtFVgM8LcN1uyBydpn62G8-cloCCq0YOeoC92mTEc3owmuYDCX_wXFHhb6XUxCwEqO3NoMI4iRRtsK6Jn-oBdLxnlzALETepc63MaZyBXyHRwHP01O4cvM-QPY2FBnq-FkzCfdUQtOSGhoyT5GJNOhYQyzarnUTgLE653qZIwiFHaL1Hf2e0Sm_bA8CGYBoPx9JVsQaf2VHIeft79Bw4zId3FOFrhEUjH-ZQ3mnHkemWqHRITQPZ2HLaumMpPiEZfhDLBHfwJIH_tgEyZNPDTyeqCUX-UUyluh8KPTi06sR_casMYcwC4UgFQtYTb8wieNE9eYY-p0uurq1e4cytiD44hNBJOqBjfk_ZqwfrUVoXaaqzjPTT7Z5DyOW7XPz7OQalnmnd_7pN98uIX95a4PP1oTsLDjzCLlui6NBG6qgPo7oztfIvAkaqu2JW9AC3Jh8xcDWRjLQhEia1FzfV33rIBJmfXlzxzCQ" TargetMode="External"/><Relationship Id="rId778" Type="http://schemas.openxmlformats.org/officeDocument/2006/relationships/hyperlink" Target="https://www.contratos.gov.co/consultas/detalleProceso.do?numConstancia=22-4-13141005&amp;g-recaptcha-response=03AIIukzicaQoQbkasYlcqTZwDatJ9bivb1_ABoR4-K3qjXA9Z2OaE5KxiTcPgBSGo6nyXihGSZY32Y5eG83-NWVgJ76G_zQ8mznt43FtwedbLuM3s1KC_U5gneieISPIT6KWmRsZGv3ESvQtNDENN_4fSqijqvjJcPXKZ5l1Op4NWzRnrU6Sf-fWa6R3HPwSx0i47pXAFdUv7cMNFVSPAOn_47rpQ_2zOVuoYxGvXfTfMFHBemdncfIXgvZGZHWKK8Z8MCbDjAS969ND4B2ZabJ83TjMrfVlFWUQ9It5NkM4nfu6ntYhWCof2rO0lle8vEni3UHMpg5A-f01Mz8-0_1MIGFaA_eiQpolRVbYKo0d2ieZ6R9sChbTtOCspiOvSEHYVORliAHe_BsUHnt8_QYJoEkN1fSRPSyOTCa3CpVnJzsHT58VULaqB6rJPmmPISt24Jyjp78au6oyP-nyXUyM8heno60e8epMRvfC9AcBZAJlL4n8XdC2haMq1reN7ZGjPleVaHUM9Pzkn07nsclyoVDxCNHukyQ" TargetMode="External"/><Relationship Id="rId943" Type="http://schemas.openxmlformats.org/officeDocument/2006/relationships/hyperlink" Target="https://www.secop.gov.co/CO1BusinessLine/Tendering/BuyerWorkArea/Index?docUniqueIdentifier=CO1.BDOS.3197798" TargetMode="External"/><Relationship Id="rId985" Type="http://schemas.openxmlformats.org/officeDocument/2006/relationships/hyperlink" Target="https://www.secop.gov.co/CO1BusinessLine/Tendering/BuyerWorkArea/Index?docUniqueIdentifier=CO1.BDOS.3235086" TargetMode="External"/><Relationship Id="rId1019" Type="http://schemas.openxmlformats.org/officeDocument/2006/relationships/hyperlink" Target="https://www.secop.gov.co/CO1BusinessLine/Tendering/BuyerWorkArea/Index?docUniqueIdentifier=CO1.BDOS.3237973" TargetMode="External"/><Relationship Id="rId1170" Type="http://schemas.openxmlformats.org/officeDocument/2006/relationships/hyperlink" Target="https://www.secop.gov.co/CO1BusinessLine/Tendering/BuyerWorkArea/Index?docUniqueIdentifier=CO1.BDOS.3293402" TargetMode="External"/><Relationship Id="rId72" Type="http://schemas.openxmlformats.org/officeDocument/2006/relationships/hyperlink" Target="https://www.contratos.gov.co/consultas/detalleProceso.do?numConstancia=22-4-13030237&amp;g-recaptcha-response=03AIIukzidX0JxR7kU97V9I778AUMhu5s7g3TvKh9KKkh3SyMDhBpUpoX1Qi4L7xsXmhdo5dfkyVrClynC1MJnEBgWeKp9v-jqSUQVC5Fm86R2fk-II2jl_fzd-t2YOPr7AAKNByrYQ9DmjXs-xqtuemkSNNx1K4HrGj0sLDi_PDAcrdxADKWTYswMkPm8tfGM6DOE3VFDWgSxPJaz7xLx1DGA8jGWJixQHjgfcqcpiOKLA2qv3aD-ulVar68FwgRU-YDuLXVscOC2Q7GyrtKCNguxYMAgFT92dw-alNcjA9KFOU6kAz2aNGosMssA1yk9zdtqiRixCD6a65KgaGB3cQotjcyZZDL-bIWyRb-cvSwu6dFlkKjQAn8RKrJU0EuPQ4sEOHU3WaxiO-0ObLF2WeOJE0X4UhQSSMERftX6zLirmXWnEzVPTWwUp7q1lB2HzyLnJlx_8Kx48FHW2aPlp68tcXoE0kruQTcSPwIjSRG3cf4_Sa08EXLudf4ErA16ehvf4wpBYqbR" TargetMode="External"/><Relationship Id="rId375" Type="http://schemas.openxmlformats.org/officeDocument/2006/relationships/hyperlink" Target="https://www.contratos.gov.co/consultas/detalleProceso.do?numConstancia=22-4-13157682&amp;g-recaptcha-response=03AIIukzhspV_cuqECZ4yBfbOVwNrwC3H7QJysfdMPDcbFEYvGFUfNv1yhB-0zk2e43RJ9EsIhJnH2MMIwMl46NaBMjVgqT5jlcx5qKSFBobeHBTktrIgIKwapMZ4h3L1FJZBJeYL0JSuKBqC7lkWPc1B-4NC_Uo2YiOHZZPiuFlNYj1Y3rKtO2ZnSfkFPQ5Jq2Zq2gZDlAUF2X3sRMpIRfv6dIf3EeWVof0Ssd7oyHKFGBn0FT-eMoXX10KaT8mjwSK8w6jHRSIx87RomvmFxQShDzSD79zBb1G9N8f1TH5ue2xZzTtxpGXcf4E1sAbKOCJwoLwFQ-PH4OWOWH3Qvk2n-4c9Mzkirb1SDrFpzwEMivR1pfWdgiai2o1OxHCS_aevHAq3153WG5dpK8peOUsCcy2Y0_DwxxQyx6eDA_ZGH3nvorp8Kuex6DxbmL4qZNpYkRo34WD1nZ-M1vyIoKtwGV9FwqOLs_UUtC2ga6U9zrNfT1iAKE3oPNpd0tCEYelZtHQjnPQAUB_hvGMfsZ-yv8N1kmSSYFw" TargetMode="External"/><Relationship Id="rId582" Type="http://schemas.openxmlformats.org/officeDocument/2006/relationships/hyperlink" Target="https://www.contratos.gov.co/consultas/detalleProceso.do?numConstancia=22-4-13039648&amp;g-recaptcha-response=03AIIukziQzCnOIZU73J9WN1UT396VuoYFlNDOrXbh2MJQbtinY5tgtB-WDSJEVroBEvbnoXHypTckR0aS3NHL_zpqm4RyMY66P9QHvzAkLp7M024JuAVGHP5z9JtnVQBKB5rupAkUMt8XlKF4pYqQ1PUYxWjMhX3B-3RuxdUtN43jJO0Cmn3hYIw0wh38BeUkpDT-ZYSx2_eijz9AkvhjGY8vrvRLL_3zA0VmWmLL_4XOAi3hPb7CUauU-cwI4xOCBWyoz-WwqsFpqLd0YjWwex1Q8QG3BNGdEv0lRT9BDtCMz5_714ZGbyJ82Z91Ma3Aui-VIekDMwFoRvs_yDYZivfJ-jYJZLNkfqxTVU2CzryDplDM1rz1kWw6DZtB0-ICpoZ9WIBqUmzHjxFJGL0_IH9Lter6PSKpBE6cVJ6U3fOQh88jviuYxUedA39lotM77_uBROadm3tz8GEjnK_pA3EU3UZhPwx9XPu14S3yrFiU1bOGm0h2qM3D1fkcPmGOs7gCTvyBOgnN" TargetMode="External"/><Relationship Id="rId638" Type="http://schemas.openxmlformats.org/officeDocument/2006/relationships/hyperlink" Target="https://www.contratos.gov.co/consultas/detalleProceso.do?numConstancia=22-4-13081179&amp;g-recaptcha-response=03AIIukzhQjlx9nkD94tNMFvecbM1X4e4fae-u0VBhY_WZXF8TsFh140CxuxmrF8zA8g6K7-hPwhuVSF-corS5I25_KW1KSrsn8Y9ofb9-TGp8pRntyjWooNDSgwUO2aX98Mb6WnIGhe8cs-sWV7d7FZ0J3AQ1HFnpSr1RZXTNCDOskFieykxhty8PMRVJb0diZ9B4ZrG2PJhAXWbum_bU-sv3RTvauz-4bff88O1cmAo29_-CteWBREWtjbnFjbJplriy9cW5l33heejxYbtjoXlGMAYKMTUF0hnnd19iIceKvmTM4F59wRX4wS4FzjJOhSEeBnv3VjSHgTV86o3u5d_FN6lQE475KoMSurh0ljkfyhcoCevnbe5KzLI-v6CfMnx3WF9Hdhcjh25opV1djfXmT31qo5xQlGKNGLM0cm1K6ptVwHlTUzFAZV8Pwit6LvpZU7vlqAAjo0ijMMBt2am_w2AHR1o8noAWZ9C2ilI_IWnNOxqSaJatUX23pjJ8glKLZB9yw2I28tYrRcS9qa95q9NwUljE8Q" TargetMode="External"/><Relationship Id="rId803" Type="http://schemas.openxmlformats.org/officeDocument/2006/relationships/hyperlink" Target="https://www.contratos.gov.co/consultas/detalleProceso.do?numConstancia=22-4-13151639&amp;g-recaptcha-response=03AIIukzgO2WXaRifezpHW_a-Vg1zI0Iw6hQakAVlPH178mXi77OxF0HbnPOK9MU2pKIuEAdmalNnlKYKnHV8wDUsqsCf-fZhHTnUqum2DiGlglPZpwzLlp7oRfI0dBzLAp7ygWLziOXxYfmKb2ddKyUadR_C9zsHGQ360Z9CfVL556XlClg9c4rkncY4L7GXAKeXgDzMo394aWj0SdSllKHAqjyYm6pUjK1az776m9wzykt7STCCD_uOBdFqFqPaoF1hsZIb0riyRbYtaDaQ8JgTEx8KqZcIR4IGsOef-0Q0yH_enCYCAD4C15ChUpGpQ-ygnHk8W4kma98dUJW6lE44-_i_JjFpcwOvjCpSXM1DCxAk-VrjsaI895uXgBxl6JrkBRGBkLK2X5y1M6wCAg__feUz2Zyz_eiEIcZb0JLyRaTCq55ILPaMFlWI1CB3j91LFxOLy50SS4mo7c07q8xhXGSgz8CwSny3JJgNVkhcCsQFjSnDU7cEg7YwHY8trUmoXi1zUFosmDnA7s9KF44Q5SEkjDItGSA" TargetMode="External"/><Relationship Id="rId845" Type="http://schemas.openxmlformats.org/officeDocument/2006/relationships/hyperlink" Target="https://www.contratos.gov.co/consultas/detalleProceso.do?numConstancia=22-4-13109893&amp;g-recaptcha-response=03AIIukzgnhzkBRd5QVZIGHY5J6lOYo4WCammAgt1p2hcjqv3yUdL5OCd-UgNzJcavXglGFWD_DJ4V-Q_XuveVMfAeeMgSfuDa08a4xCKGo7i4qT4Z1F_zg5UI40-X1a95nzdFDpF_u3E1zyTXlZqbzgbB2hse5AfQcAP_GvyXDEb9xdR6fy088zmmB43i5TKxy1T-sgJKLKmdAEF11Cz8qmVU677ldLFbVJ3ISEp4LUMVGPtLHhZJVnFSdr9GrDEv4_tCbBw2CpogNNgcagIYBtVz9q2x0xkqOLpUgieb3dWHhVMKejXvwLoNfMts68_7_Wx-ERbbjrnwWy5B91X8eSLOOOpY0wRdJ0Z-cwVlWylOARc8Jg6mD9gNXVmOYDqXudGPdJTdJa7Efsx_vf4_-sNdGgi1LbcbXKq5HmeOPF74ra02FGttV5IYnEowUcpXDOb3IR0g8fc50fLknyzk9FkXSWFpsNC9BQGFzyZd1rl12H0ZghLiUlUWbSwbioZDV9G5QNj48I_a" TargetMode="External"/><Relationship Id="rId1030" Type="http://schemas.openxmlformats.org/officeDocument/2006/relationships/hyperlink" Target="https://www.secop.gov.co/CO1BusinessLine/Tendering/BuyerWorkArea/Index?docUniqueIdentifier=CO1.BDOS.3240587" TargetMode="External"/><Relationship Id="rId1226" Type="http://schemas.openxmlformats.org/officeDocument/2006/relationships/hyperlink" Target="https://www.secop.gov.co/CO1BusinessLine/Tendering/BuyerWorkArea/Index?docUniqueIdentifier=CO1.BDOS.3296352" TargetMode="External"/><Relationship Id="rId1268" Type="http://schemas.openxmlformats.org/officeDocument/2006/relationships/hyperlink" Target="https://www.secop.gov.co/CO1BusinessLine/Tendering/BuyerWorkArea/Index?docUniqueIdentifier=CO1.BDOS.3300581" TargetMode="External"/><Relationship Id="rId3" Type="http://schemas.openxmlformats.org/officeDocument/2006/relationships/hyperlink" Target="https://www.contratos.gov.co/consultas/detalleProceso.do?numConstancia=22-4-12808232&amp;g-recaptcha-response=03AIIukzhyThshogdGE4RhNeMrGnaR-C7flF28CjFaGZHyUSox3e3Qu2rEFLUC_Q884GnGzPQBA-FVogQCfgYgjpyntYHF6n8rs95zA6i7vctZ3-_PvorO9uY7ASf-lB8dOiyYbXbFlFSwzBGu65KjnwYg44vv56D4M-EyWL8qBTD1elsBCEbngaRWO9ZLXqlFHvb6Q2WBTFmLvQykzSUA7A_h4uq4yQtpbXKcM-m9G2L--welD1IoommBZYnhZyJqLfbO2qR_szejkfHaSdY-Uohtz7OHcESXg9L3IKU3Nbcv79cVa-z1LHUjTRrsgIR9TGtAB8Vw5owCjMmKn-a9komwGjg2Fr-Fkofqbm_PRqvAKqdIJhEtaN2bAfq_IzQs8vJyI6gD8nWhM2CbCLk8S6f-xajG2zaJU4pbGjywAzNbmq2HdIknERs73dZo7lATuIcpw30kYrNMkMy30gDxG3kFyxr8baqyFC7wyDj05k159NSVTBxEfPfgNPo4ifG9Q92Rlwqb1vYO" TargetMode="External"/><Relationship Id="rId235" Type="http://schemas.openxmlformats.org/officeDocument/2006/relationships/hyperlink" Target="https://www.contratos.gov.co/consultas/detalleProceso.do?numConstancia=22-4-13137999&amp;g-recaptcha-response=03AIIukzjO-Pkp45qeJALE6gNoU0BQPAxoKSRmgxYiS-0wS1lKB1tptFgYeIZS5ywuxsMy8Wep7gsaa_EKfl6r6GaR_0pA2Y-N5nLqzdr1h24yX-EIRTnz04e4NH2Ui7PDVHQq7d6rCT71a5835w2qi_4dDFuZT9POMei-upQhPBwLJdd-k36R1gR6jOoKQzYiMUxzZHnD7F8HhP3DK5yjTi6Dcpc5JCRVi0ze3OYRiB_wROX-UwGEg5peO39QY9Yoz33MQ9bR4di0Y398Li6xp76C26vFeT151H9m9gWIyCdUtmS-lU9srgeZJEDnW_A2csRHH3Xc-nHmvxc-pj2UUmEwmTyMA6jkmU_X1AgdsaXds3NmthAxYqOtvSsNPqcr2oC18-kywhVA6MLtKia7BWU-62PMbEPMDO5jGQbN9PnWq0kqb31uYr0-OqsTwXBJVrZG8vcdiJA5B4dqf15YtcAjbFLb6LMfq2bI-5iUJwJsIzWmC17SpJMdLa3KSZwKXyG7nnk7cMky" TargetMode="External"/><Relationship Id="rId277" Type="http://schemas.openxmlformats.org/officeDocument/2006/relationships/hyperlink" Target="https://www.contratos.gov.co/consultas/detalleProceso.do?numConstancia=22-4-13147925&amp;g-recaptcha-response=03AIIukziCdpIqONVClwHMJtk01xTqOxEcvoEGHzDPhBdERM3xARm5ZLuCSc46_SMkronb55ybb6feHAhxbXgyPxbFBFOkzv-nQ9ELE2XrPV6GCAuRQlWLD3Gh9gp715cXnG7HqemwwQaLD8sN3Toj2TMd9ZLCDLC44Kl4CmwgeWKEU_ltiMnP4LPCLUIA4nUwGAOk66gQWbicNueaCIAvoxjTblEmnXpjesOYng_0jWITkHs5b16wwb_QdB02v3iaVhcxl0CS9Yr1qB_siU7Jssq2lk-GNxNWhn_hqCNInnmiFH0ahFztSdS0xxtGtRwUGcfoCiictmA2qI_-gFGyWTxnR6ePuby1fkojzKiIWmyC0uRiGjIGWyh4dRMNj9V1XU2ZaNyYn94nhzBYsOX8Rcl4AFubEjuBTSZAu4jsFVW4eTuaBi_DRinpQ0pwkawYZ66I_YAq73EFJNlQnzu74xZrwDit94lw0XL9rCKo2RXT051T-OIVyZhQXaAYC-GfPL-W4ah7PBf4" TargetMode="External"/><Relationship Id="rId400" Type="http://schemas.openxmlformats.org/officeDocument/2006/relationships/hyperlink" Target="https://www.contratos.gov.co/consultas/detalleProceso.do?numConstancia=22-4-13172638&amp;g-recaptcha-response=03AIIukzitW0VzXHAZIWS2jmnhJ4z36WgSla6_-dmceUo0Ks4W2vzzARo7LPfEIGDz2Rp8Of4YzBkz32ktF-7PfeY0bOuGveAgse8JKCvWoZiTiTC-xIse6eGc1_PhiA1T-M7FKbhd-cuumNOqjS5-aloZ92bwJeWmwC8uyVgmOPjQFOQ3lFMmqO59L7S5KbhUkro0-46pM8bU-IjkucFQf-Smx8qm1-0ZScxqxvdCEWMWKielpbW7vquq3gW7KPI7K1OYcmGqELcrPX7fYnrhNL0EcB2WSJZ5UHNNuACfQNG0UI4NpmmCzWYmEkVfdGtcpCTv720BivNxXiwOmwJpWjvcVmRM1MfMX_6_mooKMOK2QrWKb4TDZuKq4m7idVfkjvTrx7tbDxedfha45iZNvKmrcNf5DHHdS4LdsZokDqbkDtQmGGmp4mQ1273YVnAW9mn45QTdhPyl44Ax6NMCVBiDcfJfxSCEB9T3sKvi6hqX-8xOTlrLCQC4HJuudbWibQwnJyjuNpEsgZnaGZhdGC1bIIWuN4-ZeQ" TargetMode="External"/><Relationship Id="rId442" Type="http://schemas.openxmlformats.org/officeDocument/2006/relationships/hyperlink" Target="https://www.contratos.gov.co/consultas/detalleProceso.do?numConstancia=22-4-13271370&amp;g-recaptcha-response=03AIIukzhFE9oD9k5-1rNe7QErafQv1GzvEpbm5qwswQU1Pwi4NZiwjQZkUA4op9lEhUzRcxSwx-c8q-NvzhvAS61D9EgzFN2R8rnpYzoUjA857ddxjXsVdTVkEsXlZ3wEgnwOXYtRTN2wOo-8bOfEvheOr359ahBvAneZsO4GVSC8srhESOCb6niE9PCtvJVMml2CiGTuARS-Mqy8-IF_WuVIb0t4N-l4yvQKxFBRPpLa06H3Hz6lrxoqmoDFbu5xK81X0TXt1mB4nauw2W0yCQNeBgFReMuIbtHBlMJ8iGpsOtfM7Z6SeipYdfzGTXg5l9U2xOLCI_YHe3WmfAP7xbTee1uxM8ZzZBC4sZfYnzqMIC5J0GZufPReHmdEH1s3rXoHcYbdgJa6cwhhrpDoLpUxt0tAm8nDFexwI1F9CUCSaaEt_CBKaF8DXUJNXZPnZMdnP0eUs-bBfS-K43sFgM-2Ocj_Rf_ZU82YjUjuFw0-3-pzA7vyMYWd_5ZsbS1bNJc4KRbebaM4VGB3GNm-SqGUhb2aeoBUAg" TargetMode="External"/><Relationship Id="rId484" Type="http://schemas.openxmlformats.org/officeDocument/2006/relationships/hyperlink" Target="https://www.contratos.gov.co/consultas/detalleProceso.do?numConstancia=22-4-13272554&amp;g-recaptcha-response=03AIIukzhePZaWeAfueJbG7S4MBDD90nVc8RBfvOx7UMcLuS_-eqUesDePNDpkMkZnBNLO76l1rQFVXSha31wvC3Fi_Zt-75Byuz2S_CSwNw164CAAOiRdzyMYDRVis7uuNNwwczLdy3LTHy08MDZYkaIj-N3zJCZYEYUZCNeMTGXGooPuIxPcanzTJxDd2WB2Ee3GS-YQrfEJWQ5igQ6yxhq5YmADko0z98a_c6uAPIFX_VR5DeRzYM4oCm7IPBtx7hWJRG53MTbwKbr_VoUK_1H5g9u0nrxXzQz_TZh6vSGyt4FzumWs7OCJ8JkgFFNfAKJseiobO3HqW3WHqTyfe1B3sMrBYDITIxCej1Lcj4UFnWbqqzl9w7ZQTRXIuwafUkUuGVTykCbIys3hPYOM--FAV8Yar64tdaXgeNMIIEpEE0B1CBgLcyFTJKtG_dUcPN8VBX_HLA29oi4JXBpUqycUJMjdEhc3dXMnxekXLKVDh9pklVU21XTh2dX2fOb6X8Mjv0nJo1qE" TargetMode="External"/><Relationship Id="rId705" Type="http://schemas.openxmlformats.org/officeDocument/2006/relationships/hyperlink" Target="https://www.contratos.gov.co/consultas/detalleProceso.do?numConstancia=22-4-13098403&amp;g-recaptcha-response=03AIIukzgfY5ReGVlK-RsjkTKl1u8J_BdprzFWSCbl76otvd4hFCEa6OH16lpbM-I05UW00_SgZn6fLrV4_yAx_Hf5QL_gq4SlNeoI2Msvt5tsO7IJLNolmX3RQOoHpfX52iPa5ZqleS5Qt3fWIx8ISWI34aEV5QCmNkf6daMfjvnn8urDsg7AsuJ61vZWy3CQ-lr8EDfcGEK0poXmA4A6mF-fdVBd4vRsuaclAyHhxSDIWNXpi3AyL3FTv9u5Di62wcKR0OhDUJ2ZCVPb__gyJFLjBo7ceLfYqCUm3rTPgpPJeWEjuHS6RO-b5DQp4p3GSMEnzfe1USr-nWaji1ONkuC2IJPhB5gPuGosSpzYq72DEx-aL4eUTqqLxhxQgeL5LDazyNhy6fm1F-mbMynwmg7sKUNmLFka9OFfnaiyn72FXpIy-84dV_uJhW_gvJtgLc3tC8cLhnA0WDnBIZwYK9BdVr1y4ugW-_M29hdsuUc39_AoQashuwPlmCFw7dcrTmqP14EfYiGL" TargetMode="External"/><Relationship Id="rId887" Type="http://schemas.openxmlformats.org/officeDocument/2006/relationships/hyperlink" Target="https://www.secop.gov.co/CO1BusinessLine/Tendering/BuyerWorkArea/Index?docUniqueIdentifier=CO1.BDOS.3172169&amp;prevCtxUrl=https%3a%2f%2fwww.secop.gov.co%2fCO1BusinessLine%2fTendering%2fBuyerDossierWorkspace%2fIndex%3fallWords2Search%3d1018-2022%26createDateFrom%3d19%2f03%2f2022+15%3a02%3a07%26createDateTo%3d19%2f09%2f2022+15%3a02%3a07%26filteringState%3d1%26sortingState%3dLastModifiedDESC%26showAdvancedSearch%3dFalse%26showAdvancedSearchFields%3dFalse%26folderCode%3dALL%26selectedDossier%3dCO1.BDOS.3172169%26selectedRequest%3dCO1.REQ.3258166%26&amp;prevCtxLbl=Procesos+de+la+Entidad+Estatal" TargetMode="External"/><Relationship Id="rId1072" Type="http://schemas.openxmlformats.org/officeDocument/2006/relationships/hyperlink" Target="https://www.secop.gov.co/CO1BusinessLine/Tendering/BuyerWorkArea/Index?docUniqueIdentifier=CO1.BDOS.3150490" TargetMode="External"/><Relationship Id="rId1128" Type="http://schemas.openxmlformats.org/officeDocument/2006/relationships/hyperlink" Target="https://www.secop.gov.co/CO1BusinessLine/Tendering/BuyerWorkArea/Index?docUniqueIdentifier=CO1.BDOS.3290052" TargetMode="External"/><Relationship Id="rId137" Type="http://schemas.openxmlformats.org/officeDocument/2006/relationships/hyperlink" Target="https://www.contratos.gov.co/consultas/detalleProceso.do?numConstancia=22-4-13037733&amp;g-recaptcha-response=03AIIukzg1eoA9SM8A9zO1_fEXcdZz5hz15nh7WG6IVX7TQBe5svKtJeAiqZhouF21ZVlXXaWQXSIalfoKc2j-lrdGYxVUiYq-8sBGRDRCzGmkzYd8niRdZ3B2osqbyW275zq9FmNGfGmHHzc-t51YPbckYrMzeYixe01N7HbhpHUCtWWHeKGWDS5zb7Pwqa0pQ2g-1CPmbiHeINPDk88Jg5_LsnmbKldqDgzceYaQHe6CqwZ8KR1UVB3hgALwQ2NqJcoVwgSjSU4-cNIAjpl19LWC_HM4-RE2UMhBzr-YMzRMIHhMKpb0mza9gwte-sYrDNIPsZgmmtUUc-5nLMQWnDdVF6DINdLbGeiFq0AsxwTfPx80ZDuVP9qbm2hiPFGnF1Vi-JGqzOTXi0lDXI3c2bl_gfthDbiEB0L1xb3VrtnEPscUFKY8w3_9nLkRUlGblVX5sdryKXGrCLhUQp-Cyn0QqIqRCSwoi5bA0teIj1zhD4zK87q0o9cK5aOMgW-4QArGULEqaz3P" TargetMode="External"/><Relationship Id="rId302" Type="http://schemas.openxmlformats.org/officeDocument/2006/relationships/hyperlink" Target="https://www.contratos.gov.co/consultas/detalleProceso.do?numConstancia=22-4-13148553&amp;g-recaptcha-response=03AIIukzhRjmzddXmPpUlA-btrlbU9ta00A5Do6hGhung2fdWfYvJEQp3O4X1J4ptKI8cY4dxc13OskaaGvSu0mwd_l9YfLYcnGb1j8DlyMv6TZe-NfqiB30GgkaLPneN8xuqr26P3kEEeHwXiPWGCAvSl43nLWjwWc974wYx_veVHCAyE571yabshnOvM2t7URNUzJJ_8dfHJt5XyS8P3E0olXEoyvAXu0g87GetOydKkN7s0yFbtzHyq_dLMLe0J9cSCNTZgROxtCyoddaarBzCniCqvTqno0wOlp8vtS-tEOOCKrCxWJlCLa3OQY8MoUQP-fDB-nI4PjX11dhI0HFKUe1G5AHrh_YF1Cy0gWpjGxeoYOVU-xEQTmJYstClPGSzbL5T9vA8RtCixHzAW2VJnm95FfYJAwn0-wSzcfYb3Rzu_qBWphcxuqy-AN3IFHReICtS7tRg7TBtj5qnhxo_ob-D3Q-c6WQLpGnwrrXs9VRqFFEHhlcvYV_J0gabqJbqAjgX2Un88" TargetMode="External"/><Relationship Id="rId344" Type="http://schemas.openxmlformats.org/officeDocument/2006/relationships/hyperlink" Target="https://www.contratos.gov.co/consultas/detalleProceso.do?numConstancia=22-4-13154697&amp;g-recaptcha-response=03AIIukzgoN1GRetY4rlrH3Zu4kEZUZBsIP42dJjyOFPVzHpBi6Ees6dEvrgLy4RbRZayQIYV0qerzg8zBC0Y1ysHiTh7Qh-34OxNDUwlicaxNE8lJThtvo-9oW3I1S_EW2k6SlFrQx3krEdgmk1eaEulo28KXyEf98nzP9J_M7B2gGiPFixREi-tTtO9vev9Z2ip3r8kUf8z704E1jwyrRfEaIhvtWo5BKQEeM37OwRiAFqHj-Zo3m5zg1Hl-h3kdhGi0ecCp7gjuF1zGPzld34fS-v-Vlgs6eUgB0-cchXy0gu6EUOAmIxoqg2_peVWhspeGNd0v7UBvKzeJQoifguk3wEmSFH5XhNHVyG1SfUGgWCp9dKqygMIvWYckZfNFGb38ZEuJ1zp-6kMcwNSSr7Ck6jn1POKnCiUG6GG66HfGj0C8oU-dzu9y0l0JU2je-Clfpy9tWZVdVFsl2ANoupG51jBgfWnYk1FoRAtBUHwqYBVF5HAHIDJlTlQGH4JH8eSnAefQSwv-" TargetMode="External"/><Relationship Id="rId691" Type="http://schemas.openxmlformats.org/officeDocument/2006/relationships/hyperlink" Target="https://www.contratos.gov.co/consultas/detalleProceso.do?numConstancia=22-4-13100445&amp;g-recaptcha-response=03AIIukzhx6An2TU1Zq3MZbRDqsLnRKF1W3HRs-fMyc0xS4XlH4LLs-_C9ft1QS0I-DI145kA_Ipn_E86iVsy0Zp4tTigXhsCiwSkPs0oJlIBTBV-v6sPoPAC8M1eKteCWId4ITLkAs9LwzY6K93Yx1doA8EvkwobZXTZ-TD8jj5oyv2uRjNB5POaI7KTCBCDcsffAyfGfq5UbISIZg-OWwFly576WAYvRc1-J-ejZcvSnCxzgRUqMe4zSpw8rXDMzuV0Kqgb2PVWL8UogyS5ukRKjYgC-7vZR2g7ebR1CWjdbKE9gCp-yUwips4ryXI7fFCRyN-jrJji7oWXSsN3vPM6JV2PPBBpD4-jWErh9mxPWOmt_LIcmVC_D3s5fLAVOaUu75noOwsLriqUfnSNI8_83ONyci033VCiqxbwz4mba2S_3ATpEN1tuh0jSGR5KKZrSQ3ZvvhZ6My54-zCm0sRZo6B2b7NDO3i8fi2tN8urVy6KN_s5M3_Hm0qoryBoiVrWXQ9cdHeKyolO7NnSYB948MH1COtTvw" TargetMode="External"/><Relationship Id="rId747" Type="http://schemas.openxmlformats.org/officeDocument/2006/relationships/hyperlink" Target="https://www.contratos.gov.co/consultas/detalleProceso.do?numConstancia=22-4-13114546&amp;g-recaptcha-response=03AIIukzguVCRui6f3vFrajjKGzKtbxOkRmO7UtrLu04KAQAKY0kczUahp_r_7KZ-hcVcOa3vauTp8fU7_qZZ_tJ-rneAweaKLpqJ2ywTD7eD-YCfkQIuRXSncjBLxAqYBJBEdSOAP_lP_Mqlb0VlluOWdWoeJBTKkg-GAhQ6p-7XW9-ZHIs0tYLB1n0rNqoeyG86mN3VAguHFa0qQxsS11JpkpRUD9UA7Nl3A6u8AijHmenXneQ83ObxB2t6OcCJbD3xbWaniRPtkpywo0pfmVKm5XDljFp9GW5DZxqNSF-lEyAFifpgj9fYL9jjKlYHHrWfltGiAJXlSgcxyXP3mcXsiW9tMh7tRxQcGlJcZjgw4w4JGVlmqb84Mo9ikxlkrVXo4yDPne1tAeBwkExucAkto6V7OG4AEJMaPmetrwYovUXUg3UC2tZ-MErsG8MOrRAJOqauXxrfm80WvuVgh93PMq4VFY-YEbr7lGbj4VZgRZ9U16KIEgfcbOoAnAInBTLjWUalj5p45PT7AU9Y16DdN0HuXmP8DYA" TargetMode="External"/><Relationship Id="rId789" Type="http://schemas.openxmlformats.org/officeDocument/2006/relationships/hyperlink" Target="https://www.contratos.gov.co/consultas/detalleProceso.do?numConstancia=22-4-13141670&amp;g-recaptcha-response=03AIIukzhoxVOOdfQK8OXmZqlDpulVPT0hLT56dHpt4MvO3p05DfNCyV1F33_ShM3JSRbL5YaLlH6EHDlhsb7ROJjvjrJ5OWxP3sCW1UTW5Bwjve1ij6pF_zMxQ-xhQM3fXLEgXQGVst-WlhfgPaVdbc0nRIloE0PZxp0_a1U2DDYtPMKFzetRlAo5jeUuqPNXHFq33QPUNrVIPCsIYYoXqdmSWx5PUGEU2wpxkrKJ672ZlzjUnVridXjTZCSs9FYgj5Xc-v3F1AfOme8DinfrQKKzWt_gaAzMjn3YfhNMZSz8-DOd3wHIjkE6im4Mq7WbkWc5LIxozqxboN_onlirYXu627M4RIdzeKY3if1aS7vZHRtMb-JeF4HUuwXfmvHNBtgLYa4bCB7SAnOc4yTTI1COuuJStHiLwOytDqUy9Pt1bQ3WHY3-wNVHrEwK2mtjBBCOyzvf6OwzTQ1psKA3MihbefyhPbTHG4JxBRQdPFnKg3vuuefxy9ludBG0LWcXd0kY1etXKCdKRFe4nFcv3c835TC7fk4NVA" TargetMode="External"/><Relationship Id="rId912" Type="http://schemas.openxmlformats.org/officeDocument/2006/relationships/hyperlink" Target="https://www.secop.gov.co/CO1BusinessLine/Tendering/BuyerWorkArea/Index?docUniqueIdentifier=CO1.BDOS.3196902&amp;prevCtxUrl=https%3a%2f%2fwww.secop.gov.co%2fCO1BusinessLine%2fTendering%2fBuyerDossierWorkspace%2fIndex%3fallWords2Search%3d1043-2022%26createDateFrom%3d19%2f03%2f2022+15%3a20%3a54%26createDateTo%3d19%2f09%2f2022+15%3a20%3a54%26filteringState%3d1%26sortingState%3dLastModifiedDESC%26showAdvancedSearch%3dFalse%26showAdvancedSearchFields%3dFalse%26folderCode%3dALL%26selectedDossier%3dCO1.BDOS.3196902%26selectedRequest%3dCO1.REQ.3282687%26&amp;prevCtxLbl=Procesos+de+la+Entidad+Estatal" TargetMode="External"/><Relationship Id="rId954" Type="http://schemas.openxmlformats.org/officeDocument/2006/relationships/hyperlink" Target="https://www.secop.gov.co/CO1BusinessLine/Tendering/BuyerWorkArea/Index?docUniqueIdentifier=CO1.BDOS.3198373" TargetMode="External"/><Relationship Id="rId996" Type="http://schemas.openxmlformats.org/officeDocument/2006/relationships/hyperlink" Target="https://www.secop.gov.co/CO1BusinessLine/Tendering/BuyerWorkArea/Index?docUniqueIdentifier=CO1.BDOS.3235652" TargetMode="External"/><Relationship Id="rId41" Type="http://schemas.openxmlformats.org/officeDocument/2006/relationships/hyperlink" Target="https://www.contratos.gov.co/consultas/detalleProceso.do?numConstancia=22-4-12922511&amp;g-recaptcha-response=03AIIukzj7Xu6pKu1MH1VxMBjTr7qI2jMz_3W-Q4TC9jdKMPZKtcQCj4RcUz0-d1Qk6LOR9VKRYEkhvUQ-DaDkX6wWPAGPJuUJvyGSY2gCxRpO45kAyk6o9Um_JlimfrC2-D4QqEJm72Gzvf58bcKRniVUDuQAejXH_XA1iuy6tUHKwAF3RYz8FkyrRUR1cbRlNC1la9mrSebCRQyPQ12JxGUj10gwTBLue6ukUgBoXo1eihomHFRoWNhQ6vXkxOd7GYtoj8-A0LGX_OmqFXd6J5-2HnqU2412BfnUAPOkk9RQfGZkHB2UGf0ZMilI5BcC3mU_7rI9xvd_Y2zBLbJ4sMl8Rf6Q9amyZRWNLIcRf4uHrp3fhrFeCVGiQ9bUQs9CZrQyYusV2tQJQ4PAWYlxv7D9GTC58ctBHquUYtD1Xm2xSJqjmAO92-yp6bui7kE_nJW5pbMj2ZPm51BAeOPm3UFbcWsUq_o_uQploB9htk79A6Vp-VWpnwiGoZwPpn65YH6HKrmRSpHf" TargetMode="External"/><Relationship Id="rId83" Type="http://schemas.openxmlformats.org/officeDocument/2006/relationships/hyperlink" Target="https://www.contratos.gov.co/consultas/detalleProceso.do?numConstancia=22-4-13036272&amp;g-recaptcha-response=03AIIukzjgO7y2GaALirJC8ky2ZITu43yQZTUFHFENPi7bdu5-2p0YDmd9dK2azHZ1WxY3aFJksa0Rp7EOH0k3rEs6Os_nLbcgh2XnodhKywmKOiGd2B9a9zG3hRS3ch6Fook-pnRffWik6dU07JqkLnXj5thGoPxkJ3SRlj3EcOmCFyVd3Y60SHLzD1UN3I8dUmx5yj3zNJ91TXEUEmU68Q66fidPG_j1WO_JT6xuisERTm6n8BFOJgoPPkXeA-qZyiS6-qQxIXK1XyPK7qeEE2Fvtf4UD-HmpoV6eyEs96s_YGRFAbpkthfaOe0xHnzPx-QrdbImMyYhygJn3V0dOwdQLGDAzTijXuYklidU-NS-I5bWRo5qRc_6J3kDjvq54qyC04a9aOX4Ooz_vabELdRcK916HznyOpG1CvJks2x46q4V8_-xnjbGWjVECh-oZwv0Af_c75bKzAd-6zYvO7X135kjLXtU3msFStqKQp4g-ILKWKBQkzqvo3egbjuL6j1rr8x43w5S" TargetMode="External"/><Relationship Id="rId179" Type="http://schemas.openxmlformats.org/officeDocument/2006/relationships/hyperlink" Target="https://www.contratos.gov.co/consultas/detalleProceso.do?numConstancia=22-4-13132849&amp;g-recaptcha-response=03AIIukzg6YVmySFsr0OAmbgQes-00U3C51wAOS19zomdFBpECMszUNZk9Sy379XTeSHpTXSwL0KPjXt6c3ImligC6a_ll4wB-rLIm0mg1iPJLv2bRSelObOJw3V0eE_wgS99F0mr--S-KD2s3Y1_x4zcGegL5c9n6tMUsXFT8QRqcJXXkwD8Lmfs5jes6FIv4sHFJABDuT5huow6uOeG8iv1luiq8USpmlrf5cU3n8QeghKYBxppbsy3jdiiCgKIaw9Y1OAOLU8dCUX3K-ClbX4YcRkatxaQqnBYgPie33sS9V4IfVRc8w-joqpcmHp8nWLIxOf5vNFtL1NeFadnDbQa9EWWytciIgHRE-O7zLrGce1hNZv50gbQtBdNAnhmrHlCicbyW6oTFVZVL4faowNgLNcFtg6nU52vWyRDN85VhmBj0W7IKAdqpRAx0fEG1PDP94F4eryCHB9ztWw9OUxFPuIemJCJLGng4P8uS0VVmLgJQ-FwTyS_adeSc3wm9mYnhj3bLwgl1" TargetMode="External"/><Relationship Id="rId386" Type="http://schemas.openxmlformats.org/officeDocument/2006/relationships/hyperlink" Target="https://www.contratos.gov.co/consultas/detalleProceso.do?numConstancia=22-4-13159037&amp;g-recaptcha-response=03AIIukzj385rtuQpSX39HPJDzJef6txVJiUSehhkeYUVGjM_yardcIBKjr8xH52j7_Gnv6fSUHVnxAR0xIKqUEQiXBElaagpRWz6rK9auqy60wluzHvsRZF3Pjo9gA_hDBj7FcRDNp70b9ZklVNnsyrROqGffy6AgORbtbk4NaeoLlrrNNH2LMkHbhjZ-rZo5PL4-nrwHQZ5n2WkctdJZzMNKwRY46YnudUN_00coe43OjZ8-R_FYNXCvDVbYtmuTNhOkqRKCGzGyguiAlurAUBGV6JXNA6jT3QG3uS5QH0nDLHXeFKx3tLffr4xR5P7zxT8Gxp3depdUgSdItFOnRjKAd_bBiYoKpmEmd7_3dJ83mcTZPI44--h7-gbx4UltvEpw1g_0qD9hLcL-z8DxdhVlJ0rfyjkFPdD_1FyIQ4rRbpCH4raYq4liyLgbGmEn4q5spguVqZ0RVUjTQGS55pCVuUyn3dtBOa1KCw7UxeA_sopWBUEyEdQ" TargetMode="External"/><Relationship Id="rId551" Type="http://schemas.openxmlformats.org/officeDocument/2006/relationships/hyperlink" Target="https://www.contratos.gov.co/consultas/detalleProceso.do?numConstancia=22-4-13176499&amp;g-recaptcha-response=03AIIukzhKCgcEbKMh8CFA8Hg6tBXuDjfV3hGPyDlmoHKeA1Wpp6qSdaEkJyA3L05T7g0QYqdJIYfWih-4wbWXzPz-Vx3K1uSGe0aDp1Qdyue21VafugaMWZJDYjYVF1WCUwBza7K5V972k7wRSBBufqVEphyTiV_WBjTMPPLZlx2QDwn7FZ-zCzyHL1k5SYcLWabpM10X-o33fscfTtXYDXCWpqkTlLMehfhuP3GFREvFuCNFjcIW281ukqSsHQnJPh83SBkjeJ3dYyPtduOxvHVryD7lUQlBSvIDflWHIKErUDZFUKR2idgW8la2K1YUbfXvs1jjZc0m04E6Rf78GJ27dD4J5FA5huu-JAVX4Fk2wFTdR1d-Yo26C-pKAv3wpNrEZX6i7XfIafXRNWhAkdxGkN4mMFlyxHjeopqWn7RmEzHA_3eCb4f5pjmukYrPh7xUZaDfOedN451M1f73wayEMjeyFQSteD1E0OR-JchR8QKNExP6WRmq1tP6JlXQ9EVT1FemLhTVjJk5Vy9zBuaPM-_9el0V3w" TargetMode="External"/><Relationship Id="rId593" Type="http://schemas.openxmlformats.org/officeDocument/2006/relationships/hyperlink" Target="https://www.contratos.gov.co/consultas/detalleProceso.do?numConstancia=22-4-13049325&amp;g-recaptcha-response=03AIIukzg_LnZSDHbfnhDA2_QcbxEDJfduCGJG7K28d30ni77-oQ4yfM1XLMdxjLUAHkvyL3u18IswKbOfcjsvAsoj6Oaym3vrcDtPc4eD_i2i2MU5BlWR7X2uplLi8BFnqX1O6D6zb6zztaKAtnFgcG-wFOXB3I-tYHB0Ri7RSzeMrs61KD3ExVt9Va87nEcxHHqnjCBy4pcVVLNvk2w-ulHCQcbE-LTuEb9q8RQ8EmSAuHX0EynoH1WPCsEohJWdedXeNMqeeWjnpOJXODkvzykwekMoyvIls9sDBqc-h20WbguGTzjFY-JpJk-w0GlYWGbsxDHaXcjf6ry1piQGKUc-1VHZhaIjbYjRFwdIq8QsYsF37RYy9SKXvIyXkBDt1U3-1TEQ9iDvrtJHg-ML70y09qzGH2f-TaD1Bvkse1MSpoMgfV7A69YZT9P4NGXmWfnnwxQY5c392r4ZyG0H3gy107tkT4zI3HLoi4cHsqNmHzp9enEVeLh_vjnDDIIusD1mxNvskwJ7-y4h8_BUKKsm_uUndei3bw" TargetMode="External"/><Relationship Id="rId607" Type="http://schemas.openxmlformats.org/officeDocument/2006/relationships/hyperlink" Target="https://www.contratos.gov.co/consultas/detalleProceso.do?numConstancia=22-4-13039324&amp;g-recaptcha-response=03AIIukzhZUbKcmZBDdclmVgpiuCZ8LT3Gt5gdsMpZV6b_NVr2rEHT3E-_lK9_o1cFm7BmwR9BPRzPxybRnWwlHfuKzKGBYLJv5ubIzW5EnMK2EqPxVYeyAcE8U-xy9aIdQg9q3GhU2CZgHbTxol-hf5xQ6Jhucfxf4XySbd0E15M0CX7K4eDWxJ5LJPAQ3GiX3ruzY9c_TQ0z_m9_9Nz2KT_FaYZA2NQa6g7v9ZyqO8FsA15q1RZXqvzCJq7q4w00bMBvQgHgwkOHDkHvXifbI40dq_U6-HnZINAFlTyToKcJPGlTou0oDb2NMnA7dzsA6eO4_ZfqJjd0der4KWWRF9K7G2MTsdYJc-6P3GgQx6ImHa2F2i0G7gA3IUVcFxDEGRJVeIRAE9-Jefi0Obwgk8Q2mwg_AB1x3UCOFn1t48-QF9z-_0WgCzVWt4GSDYC4o-HUvJC2sgfHVkUacUxyPDzJwcNJdWL1FpAqEpuB0iDlbCATEAylJAwm9-1o2FUDGL7Qz5pR9tuT-aO70EY-59-jqA4feNiPiw" TargetMode="External"/><Relationship Id="rId649" Type="http://schemas.openxmlformats.org/officeDocument/2006/relationships/hyperlink" Target="https://www.contratos.gov.co/consultas/detalleProceso.do?numConstancia=22-4-13096893&amp;g-recaptcha-response=03AIIukzhmw8k1tjXWgb0Tq0FHSZDf1vdBTneHHSRbgbIFv4B3bd1YYg8i0xgbAVOgNlt-_-5SLmKGGIf2-2O5FHmFLzg3b6zmtTUOo6EFZC7wPyZZJEae1NYkdNrVUuBrZph2KIhxD65sKHUoLmaIzRzPdEz72PHyTK-yBocNUjmz7PxoUTMrdNW8KSvZvzTUbqFdXT2co3RpgtvJ_UoKBwtspfGNIMWcoh2iWCuNRgPi8_4_W3y9ezJ0QMh-HBbrKI2JDAPKQkgDAYKfCZpwStFyf5fQC4GnLyDq3JVkfoSfcwIAtobqzW4nQdL_0zem9C6_EpCxbo_rL1MkXVBMmxvmDcwVPpTGhC-PCzBwMroZMuj_XL0MncEnRGr6Fpx0IfNmcAk5VK8jfyiB6R_fneFK5lo1o-gcJzwjhUOhuyTHYHI7ijWZMssHbzSmDKSyJ9XkjeIfqDDjRL5kJSbfOSmsMXkeCgjuXItwA3tvgWRNcsy5M7xzfv7YiCaVahOzjOzrKNiOO4FS" TargetMode="External"/><Relationship Id="rId814" Type="http://schemas.openxmlformats.org/officeDocument/2006/relationships/hyperlink" Target="https://www.contratos.gov.co/consultas/detalleProceso.do?numConstancia=22-4-13155207&amp;g-recaptcha-response=03AIIukzgeI3nk13GctmNGb4QyBs3pEil9CCxFms46f67CvcnJptjC29MPBIenbv9l-7QFlyOzK3J710xP87HA2q--f4TzwZKjc2uQFcv3LMx9a2N-kl5KyqVTbBdx2_xjnUJSp9IfYZlPo13MpAuE1vTQLcWzvwnRSLx4s1kIaYUmcHQIQvyJeI4rUVEopCI9r3ZNrT3jKLo7oOV5Fsn7Hm4tgZpAZTLueun9jfOPPwK0d_nxnTL0oUU-vss2_rOdylxjFf27UdZz6-y5TOcK2Gx0-TOVZfcK2LXu4lz0pAwmRRAvBQNNF4pEy0EvJx4KBED62aMnYjqR-LWYlzsL6_jmQo-f5mKI9mGoaRYXaU8X4qEYtefNzKavWgeYNUx2eIHDfKUBkZVGjamldpyMK8AZM_lnj_XXxhEVH6fBGoqJXEctRxcN71YRLEztUTEAn7Lroy4yS3MoGlMy7zG6ARRcSewl8E8cqkeXFeFBSPU2HUr5bh9I_Wj0Rb8rFX6CmoVX289d0yKcJhXvj7wZ4xLvtNngKyva_A" TargetMode="External"/><Relationship Id="rId856" Type="http://schemas.openxmlformats.org/officeDocument/2006/relationships/hyperlink" Target="https://www.secop.gov.co/CO1BusinessLine/Tendering/BuyerWorkArea/Index?docUniqueIdentifier=CO1.BDOS.3151453&amp;prevCtxUrl=https%3a%2f%2fwww.secop.gov.co%2fCO1BusinessLine%2fTendering%2fBuyerDossierWorkspace%2fIndex%3fallWords2Search%3d985-2022%26createDateFrom%3d19%2f03%2f2022+14%3a39%3a50%26createDateTo%3d19%2f09%2f2022+14%3a39%3a50%26filteringState%3d1%26sortingState%3dLastModifiedDESC%26showAdvancedSearch%3dFalse%26showAdvancedSearchFields%3dFalse%26folderCode%3dALL%26selectedDossier%3dCO1.BDOS.3151453%26selectedRequest%3dCO1.REQ.3236871%26&amp;prevCtxLbl=Procesos+de+la+Entidad+Estatal" TargetMode="External"/><Relationship Id="rId1181" Type="http://schemas.openxmlformats.org/officeDocument/2006/relationships/hyperlink" Target="https://www.secop.gov.co/CO1BusinessLine/Tendering/BuyerWorkArea/Index?docUniqueIdentifier=CO1.BDOS.3293811" TargetMode="External"/><Relationship Id="rId1237" Type="http://schemas.openxmlformats.org/officeDocument/2006/relationships/hyperlink" Target="https://www.secop.gov.co/CO1BusinessLine/Tendering/BuyerWorkArea/Index?docUniqueIdentifier=CO1.BDOS.3296607" TargetMode="External"/><Relationship Id="rId1279" Type="http://schemas.openxmlformats.org/officeDocument/2006/relationships/hyperlink" Target="https://www.secop.gov.co/CO1BusinessLine/Tendering/BuyerWorkArea/Index?docUniqueIdentifier=CO1.BDOS.3303338" TargetMode="External"/><Relationship Id="rId190" Type="http://schemas.openxmlformats.org/officeDocument/2006/relationships/hyperlink" Target="https://www.contratos.gov.co/consultas/detalleProceso.do?numConstancia=22-4-13133129&amp;g-recaptcha-response=03AIIukzggsPuC4hF4baVP2j0J3ycy0hlLSksR85Lg74U4eI-6_bG4cQfYQ7qo1NjpEFWUi71Eh1pZMIPmzmZO-L4xOwV7eSD3xNoofa0Q43skRQFMkTDUiaPgNbiNhoLghE0juNVCrvM8xCthhLbslX8wIMjQqiKT0cTQ0JVVg5OfIdcB74gMeE-W1KdNjMxKFo20NQc4QcWu-bya40WwzDownpI-hgcU6i426q95PayfcyA4Patua8WqOOrasfUESzoAQG8bwBYSOOWgN6cnHXCOSZjQg9Piqefnnm6e63K3hVYbNfmTGD-8NfyKfjf-NQMONgaJgNENWeb0okgITAbwFsRdQ7ZQ9BnFdlSCPHIwv9n-QyfcpcekwzTGKSbsEs-Io1GRIYgh_jVmzpkkxSkoFBetjwPKxjgfcoxPksqG8Z-DI2AjbP2S-a5VXeWX2g-dJB6q8JkbiDgmDws8Fc23kDu3I5tn_eBjfoKpoMv_iCfX0kJ6RHwKWCaZszTMyXXzNFVX1RHj" TargetMode="External"/><Relationship Id="rId204" Type="http://schemas.openxmlformats.org/officeDocument/2006/relationships/hyperlink" Target="https://www.contratos.gov.co/consultas/detalleProceso.do?numConstancia=22-4-13010629&amp;g-recaptcha-response=03AIIukzhoxrdZbPiIT0kegWiLhXT5-I5JcpR2OOfyq56_-2qa5VtEoh-IbRBcr2AzkIQ64dpy71PMt2Xu44EXHT9IM-yjZ3SBGfRqsKHYeK_N-Lj5hmPg6SMstjQegOKNFXpxx3PI6dXE0bwEtmqUPnkHFb6H2mLTQ8Ck6cHeZvPuDTwGi8r8qH8dbC9qXiGBccHHnOaq9cjTgCe9hEera7hEZZ2hNsj7-9rXOGohAVy5xHMrf0mZ0DKGS6OyDo3FpDXBUOqpHZg22729ra7wHL0caBNsUPEJi_wWOCY8C0-uwyUCCG_YrWCtUQQnoRnfsMJjlx3e52L40G98MJJ0OF3gTlSCg3zrwa-Zy84ZKzTZlyFer2AxfBDPAHqh7523cd2zvKwCRhPRdupFZjteKTzze_o9X3X1SRKpB2smQwvbeSsZmCyVbdRe-wVI1vvQyTP_UNr-kPNT68CPnZuhanaxfQAYp0DSYJtJSy615Wrc_iQpSE6FC4f2UTuUolYW25xrfcCeORnF" TargetMode="External"/><Relationship Id="rId246" Type="http://schemas.openxmlformats.org/officeDocument/2006/relationships/hyperlink" Target="https://www.contratos.gov.co/consultas/detalleProceso.do?numConstancia=22-4-13138293&amp;g-recaptcha-response=03AIIukzhpiv4FbPEDmdb9XQYlCamKhkAMnjmBpgjKy2-NZ97L2zcK-SwGHa-WdAsODm9HSVY5yh8-UrC-2JPOEUmt7RYcchfe0nAD3hvfammj8hFabfAY8DqpSvcwr18m0ttCPJVN0uiPB8UfvdDy0Iqalj8YZkTu7y_sVtWiJa-GBCbKsZI9lUUiRySQ3mt_YED2RoHZPDbzqan5LsEPmA8My8gMgXF-pfOL7-gYLPNh97DZ32ILm_PDJIxnP5FwM9jY7ybgNdiAdyiYmPJITxEAeUWCFSlY47W72h1ZBF0nzlJrI3FJC4qEtcLXhGoyR1NdkBnH1pK2K_O5NgBgDqzMqwH6GeykIwYGUcJxNVv4sNBXk-ln1ZiKslTkJ4LnebGR5T0-RoVYzed3GZ3GWa6JbyZ6h7aR-bw-tmMpp-hb7oObA3RH4Nh26wprVhJV9gyIue3xn6POCu0xzF50y0jvZGWxqRurJaI2FwvHlt0V4WUx8MdyY9jZQ-Truts04b6uIrAeFGNe" TargetMode="External"/><Relationship Id="rId288" Type="http://schemas.openxmlformats.org/officeDocument/2006/relationships/hyperlink" Target="https://www.contratos.gov.co/consultas/detalleProceso.do?numConstancia=22-4-13148207&amp;g-recaptcha-response=03AIIukzjIwXHN3GdX7BuTMkRhIGIZmpbnV4vcu46oX7AkHgFVFVJ5Xny1uJafpsj4edNLR-s1RGh7muluAZDuLf9qR8s9SCDNXfyA3CihtnAs6ip4nbQJ_RFVWIyO_BOUMGQQ0u7GT9ydSMYzt6AxRanD9xAJ_vN1xSL7bxzXjBdoYCmrwocXOnbhUqTykkFH4stG1GzqwbjevSSaH-DKJs2XSPAd5WYuGEEO9zK9jpbOdRcvxEJJ9elAZBg9ugg9PFNSMLQ7BLi9yZxnccbAMhEtIL7961ajqLBTjQtSkLLX6EEte2Uj3kXDnQroACL0Y855R4VgzRcL8ZVrJcI_Swamymvj2GYndvPE18TVW1HN-0ZjFjlbhjHBoXEWJzhpaW_2qLuX-YhLPmPtQjMNwFfwWs9G8o8DWQ7ZLgPF8zDlZiKa2t7aKndyjJDAnBLPbdurKAeaxq_yx6vb1b5VeTmChI_CqOSalqo-MXyPHYGXAqxweP3NYfIG7cop7zhpHbVR5Ur2fLWZ" TargetMode="External"/><Relationship Id="rId411" Type="http://schemas.openxmlformats.org/officeDocument/2006/relationships/hyperlink" Target="https://www.contratos.gov.co/consultas/detalleProceso.do?numConstancia=22-4-13270871&amp;g-recaptcha-response=03AIIukzhagln6A7ugE5uvr_xvQllkPm4EbfiZP-mkKEw0C4prU1MEF2imN9jZjM_N9_zxq_ZvEoyOTHj0mRHyNk3il9SHRfgQK656VYBD6vJZDn9TuhTlqzEkJs-kxzqLkN2b7Q3ButdRmL2f2HrhnG9h9pcqzDH1usPRMr4lKA3oDT7DDHuGhSc7ACK6-yNGOVsUsuRBRPMk3vy62YdGgIl5R5bbKwFn3jE0MvB3Y7sEI3CFFqyVCyAargjTEvSV3cn3gYzn7GwgbSTqBXftlTl4OYwuWhSjHh_WumlK1bkQj0O-FtMn--e8HnqHNVP2_vCo6r8qTzSDogF424aTXlpHO42wuzZh__OFl7vt91D94QEzsktejmG0S85Sbn3dk6pI1UbNGWoRXjOQdpRVUBRP8FuHw06E_IqOMrsy6Ydb0NxnwAw6ek9vnsIOB11DhcUQrh64qa0QdvyMnoo2Rs0t_1KRiWtSXGshr0gV9rbbH-SpxM5GspQsoPl880QwFQWLhKHhQV7oeVoFiF8mLHBTSTD717k4sQ" TargetMode="External"/><Relationship Id="rId453" Type="http://schemas.openxmlformats.org/officeDocument/2006/relationships/hyperlink" Target="https://www.contratos.gov.co/consultas/detalleProceso.do?numConstancia=22-4-13271465&amp;g-recaptcha-response=03AIIukzh2VrCAl-lxoi6jlsgMocKSwqNxyFIVtzC-KpwCOPKXzeBcjlNJDxKEZpMrZr7F7wRIwMAk1XvWNxCO0INgsGt3r38KbAJYMkNF-eyYDVYf85aJ5kDuzGeD1na0wUBOBiqcTsIkBOuQlCwDESve5dmW_r-HHykXKVWldbwbW-eeI4Sju8ajOx3Oty8dVQKaA2VUbWs-vvvmBp6iYhqeKjWIy-K7tC6-c6c3mZewn6zzbhVB-2o-TSrEy0USPafIMGfXxqfF4E-iGxliU62l4yWox42HcMhZ_cYjSgQnf0HaldBbjyqOblveUPP0qovPe2Uf7NHTfEvtdD8fgCUnk42nZUW0y87-Bkwk2KYEcO1VHxUJ5Bb8ytikeeFaNeI6yA0Zx3eUoeJcPOVqxk7-0PlivM0DKzEotw3cxLGXxok4vVU5WoMPloQKGA7lhkRSLmz_-Uf1o5ACTO6bQ1f3ZIopOyEZ7oi-CEYx1I8-NE-AAomi1v8vqsnFxX7IzUIodZgOBy6YpvBE-xnybYRZgZfbua0s-w" TargetMode="External"/><Relationship Id="rId509" Type="http://schemas.openxmlformats.org/officeDocument/2006/relationships/hyperlink" Target="https://www.contratos.gov.co/consultas/detalleProceso.do?numConstancia=22-4-13273172&amp;g-recaptcha-response=03AIIukzgC3RDZ9aP8S_zq_cJecgeExuib0P-YbHd2az4qdDuphJseDyf37c7ofjLjvwVTZrJPJRMRgijXP683nC67vVHixzqyMSVYuaEAprhR_bdGG5jtcCWom3B0M3CoGPDxyEAgKDJ2V7bAfj1Cq7ulIkmdm4hJqBYy7jFitAt6ZoKVY50hvDpZSETwV0MqLbETYd3xVALuN1n9itZmXa2JD_U9EvRpy6yNDmYu1fuaGUkLk_nvpR-HntbVSgsq6H8r7PlUEVkb3zxJ9aiOvW_mBULcDfe5jpipkPu2LW96Q0UGaImhF1OPniEucuRyvD-mnuJTE4oIynv3sacZv2jEUzFk649HcChLokYW98EQAIjGga0Sf0frdf6cC1Usn8B-dUufhWE1GYXQoxu7KrTPANF193VETeCtGT_XRt1KVtHAWx8lsiaN3fEB6wZpHDA9EYI7W_oek7HEfXgciyhrYSfSPYxAJFQkHAQSII35vKeR_ngY0ijbSWDWjrYYeRa2QUY4xpuVRfCF9vAJk8s9a1Sq27fVyw" TargetMode="External"/><Relationship Id="rId660" Type="http://schemas.openxmlformats.org/officeDocument/2006/relationships/hyperlink" Target="https://www.contratos.gov.co/consultas/detalleProceso.do?numConstancia=22-4-13097590&amp;g-recaptcha-response=03AIIukzgj_fcuZ3WaQE3U2ZyOgIdr5WF3ui6DgNu4gvRL89CeaqcsfQV-4n6Je7GaerrHIie_VSLd8e46-r1loCUcg1aeCErhUxBPJ36kGU1G_EqRSWJVm-malcCLwiZnDJhADuvgudeEAzc9QGXDeP-edx5uLnEViASkuNAGz_LMIusjimNT2MvUFTVLrhd2bdXjcA1G2kwAkvuV3sNvr8ha_PtmEtDXVCirqitCUz5d2n-bdVqyqwWWqshGujxTxbNE6pERAr8ajALk5h3he4TyvEgIwMGxY5iS6p0rXzpi2FVMDZiVTbqSK4Q7dbKAB-XYEokRocUaKVcJu37KkcDcIGhy39HZx0e_kSFOCYopg9kpOhonyAs9Fw9nfjsP-q62aTzB0LsDC3YKo7GUMt1kyow-RiQMhW9CiiYUQZcD3F0gPyc3GtyJjbxMvR8gbbZV9N1GvwCJ7GtQMF6qFtHR4I1l36FKiwwQTguPdEU0f3eNGCLOqB7LIom5-wcTayy5yZ65L86WhKqkpgaMAoTsHqpKxuS2Sw" TargetMode="External"/><Relationship Id="rId898" Type="http://schemas.openxmlformats.org/officeDocument/2006/relationships/hyperlink" Target="https://www.secop.gov.co/CO1BusinessLine/Tendering/BuyerWorkArea/Index?docUniqueIdentifier=CO1.BDOS.3175864" TargetMode="External"/><Relationship Id="rId1041" Type="http://schemas.openxmlformats.org/officeDocument/2006/relationships/hyperlink" Target="https://www.secop.gov.co/CO1BusinessLine/Tendering/BuyerWorkArea/Index?docUniqueIdentifier=CO1.BDOS.3241176" TargetMode="External"/><Relationship Id="rId1083" Type="http://schemas.openxmlformats.org/officeDocument/2006/relationships/hyperlink" Target="https://www.secop.gov.co/CO1BusinessLine/Tendering/BuyerWorkArea/Index?docUniqueIdentifier=CO1.BDOS.3284558" TargetMode="External"/><Relationship Id="rId1139" Type="http://schemas.openxmlformats.org/officeDocument/2006/relationships/hyperlink" Target="https://www.secop.gov.co/CO1BusinessLine/Tendering/BuyerWorkArea/Index?docUniqueIdentifier=CO1.BDOS.3289967" TargetMode="External"/><Relationship Id="rId106" Type="http://schemas.openxmlformats.org/officeDocument/2006/relationships/hyperlink" Target="https://www.contratos.gov.co/consultas/detalleProceso.do?numConstancia=22-4-13275976&amp;g-recaptcha-response=03AIIukzj5haZCBR0yD0QDjyxSPySPeXSI72_cBg2A4VWh3J5Lgu2XUA3Z7P3MBzkg53_q2WZUaLGRAT1QyskSlkqGJm2tsjmyoWgvQXb8R0I9bnytz-xYdn1A_GD1okOn26dmXqUOEluwk48DNynLoIGnTNi0ErG1Y61KXVo8UxB2mJJhec_0BgoyABBLMWAi8e8mBjPG_w8dhgz9sKYP9h7e_qbQcoVigol8KCiHeat2jyO-iCG-Ms_37qdrmvbpn5UwytMTzV6F_AeC_xnRvXR-WrJr2AcCO9lLVg20tiaVklmEFWqyuPFs2CG681oMkqmmMiNAjTs1PdhpIajce3iuSnCN3MeWOx8Ze-Cyedv5nxb5zTHjBVj8cvaoqOOdsxEd9jFcsW_zBox0jiHg8_3_B427rdnmC_6cka9a-sK-wQWg-d_BXzVyazOCKJPcWHYugblNtiOPp6MInkN2TlYjC3Thh1pcr9eq4ez7Nv31AH75-wBz-wt0gxfDyAK2ds89JSQWR7dk" TargetMode="External"/><Relationship Id="rId313" Type="http://schemas.openxmlformats.org/officeDocument/2006/relationships/hyperlink" Target="https://www.contratos.gov.co/consultas/detalleProceso.do?numConstancia=22-4-13149032&amp;g-recaptcha-response=03AIIukzjpT1R-YcLhU-X4ytL1bZgKNhQ4WiJ2crHUKP7EDtQUUUWPIJoYKK4KKkfRscov1ZPzRiREKz8EAxUEmiOxhb0gfGDCNLyTcqMuWXrY5JsEhVB0sYnSk2-FU6XZlGvY9DtVq6tHl8ac8nbpmPCu37HwKfYvPJKFCBDGZg60ZyMUGeu3Bgv27hNeSXd4iHbit8YNA4EfpTHe_0L3iHgRLLNowcd2qYrtxQFJ6r2K7j_uyADHrOi8Dq2y0wKXf4Lp_p-Z8KBJqGSg3xSm34lnxunDQuTjYnWI7GIcIOqnpkXyWDT1Kh5X22_DK8ump3DtCp4B1Q4HcxTDAjjAYZak9wfKFgqWDxUa2IjQhXoeeNd2hMgVTpNzlGobI04kwlstohkB_Nq76fvvxAWY8P4H4oSt7BPDq2GXcbucHhuxLpuM5mDrqzk_8mgmzv4h02ImOj4tnz1TFSsfhn9dLTkFjEIjdiur6-gfAzgvcoqdsy7HiLXRIRku0rhTk1mcD-4UV18E3tdv" TargetMode="External"/><Relationship Id="rId495" Type="http://schemas.openxmlformats.org/officeDocument/2006/relationships/hyperlink" Target="https://www.contratos.gov.co/consultas/detalleProceso.do?numConstancia=22-4-13272611&amp;g-recaptcha-response=03AIIukzhz0TLozCQZQVEa2_YUt3a6dyTFlPls6alrcDLkzmDHz6uEJyBO-dJLshsrmqMbFB5Y3UYm3aYcvoNK2dGp-xTzOE45ku-xTYBBM6-MwfxrN6PwHvva2ys6fnWeeYuPkbTzoH3Y_ke75tHxS2kJWfx5ysJ8CP2HQP5ugB9xmmptcUEaYngCPnOcd_E6dNrlevZd4I_Ir13vmvCFO50wWseO4eoLy5_K8M58O0t_2dv8e7mMZnWS_O2sZfOXVp1DZ_RDVBZdxAwCI82w7tbZ5_IvAC3L-2qrpM6utHC3Ak9wPEgc7-TSL027JwJ2COI7YeYeK6O2P0z9NQonTFIpiSMrRCB2JpNSuAEI_tO3RHWPfy69jTlLctDmL0_wnMSFg_7stEYyKJ9xHnkM69MQNJdHDWo1Xu7Vpo27WEX1r_pL9BUdOKIUrsFiZC6EeZGiqesDQPFuWI5-KkaAkc3apD8BSjLBRx5KlSaGwTLjfRtdUdag8cZIAZD7gq3UvF0cyJU1-dhSNAxi4zV3G2EkLPDhwrV59w" TargetMode="External"/><Relationship Id="rId716" Type="http://schemas.openxmlformats.org/officeDocument/2006/relationships/hyperlink" Target="https://www.contratos.gov.co/consultas/detalleProceso.do?numConstancia=22-4-13106531&amp;g-recaptcha-response=03AIIukzgUYGzi1wtgebQfEgwM07-tIPmJbmE47lCfp1onV1qGs96AWkVOx4XwSNvWLwd5uiI6zf4TTZCGVdRCHnk6ckb3BvNZV-m9ErUng0l4H_OrghNX2EmQKOY71TNqEG_a3IgoXyadIxpF-ChrRWFHS8f1k3_5whmJH2oHiP3JeW-_CTbZCm9i1T9qE9q7DkLxWJztIEmFG_3GPUyAwToVoNbWQJyNVtHjVtfdZ61drhobOhMv_D6e-3ffFSoHgiGz-0Cplx0JN7DU_X6tZdPD7j_bx4NV_g1Md78qNtjhdZX7yOkjwiL7xCxNhIXG4lCRpVkBaUW3DpVAiirswWFfqIyusjHutajtgIZteXwVR7aFTTH4YtESvv-zjC4Y3pygEPVGyCiqOsCdvam6R4MeMnrfz3pWVo7xmwg9TCg2cjR--_it_cC472EBq_f52qxYVpVMpf529JA9nBD2Dm8yWxmIf3A7YEbajQk5WWcVxbnHnzDUbbHjdBDbv6k1wrVY1W6eiGQmaKr2glHEs1foe-LN3NrxmA" TargetMode="External"/><Relationship Id="rId758" Type="http://schemas.openxmlformats.org/officeDocument/2006/relationships/hyperlink" Target="https://www.contratos.gov.co/consultas/detalleProceso.do?numConstancia=22-4-13114079&amp;g-recaptcha-response=03AIIukzh5mJyqA0idS7icRxz3GV3BbwUykhw70mI_na8vnNBVpR-YZf5awtpsWQNV06gz87dz_VkLR1pnsST7YP5M9FphjDnonB07p78iSjAxadNhynvntSi6xLGwl4jzU8DE8cWD_OD3KYwzoFQ-Mad795zTctcGsl62XlgI-O4AkUCvV9CfoNy3zvx10A7Qkp-27sHRxnxJtGEetAw4_ou_UYdJx3km17lGzzIfHytADoX6-7YdZsPlggyuAGO83Dvd55zxOH0WF8WbxPnFXnXMb-yPn9xjLC9DQuOnuGRlvb0xPONHcGsrQq_yI9kie1f_SKmOkMO3vZ3gNRW1tdkCRH-Q5v_l4_F8vXsgp_ZJ0p1mY2F_Fw8JGBXc6wOM4syhyjZhbMQN_MIui_o7MGfUKXEC_boIlChrkwjFVBUytIUWEj9AAHd_ph6U16XXrt6O2n9aN2xQRQ-9hzWF_I9rf4Qk4h77GziQihlkfv3b0iMFg5a7g7KkUPYKrAcgJUcGDt333zzahHIpNgqzJbx6yabe7vAfww" TargetMode="External"/><Relationship Id="rId923" Type="http://schemas.openxmlformats.org/officeDocument/2006/relationships/hyperlink" Target="https://www.secop.gov.co/CO1BusinessLine/Tendering/BuyerWorkArea/Index?docUniqueIdentifier=CO1.BDOS.3197426&amp;prevCtxUrl=https%3a%2f%2fwww.secop.gov.co%2fCO1BusinessLine%2fTendering%2fBuyerDossierWorkspace%2fIndex%3fallWords2Search%3d1054-2022%26createDateFrom%3d19%2f03%2f2022+15%3a28%3a57%26createDateTo%3d19%2f09%2f2022+15%3a28%3a57%26filteringState%3d1%26sortingState%3dLastModifiedDESC%26showAdvancedSearch%3dFalse%26showAdvancedSearchFields%3dFalse%26folderCode%3dALL%26selectedDossier%3dCO1.BDOS.3197426%26selectedRequest%3dCO1.REQ.3283238%26&amp;prevCtxLbl=Procesos+de+la+Entidad+Estatal" TargetMode="External"/><Relationship Id="rId965" Type="http://schemas.openxmlformats.org/officeDocument/2006/relationships/hyperlink" Target="https://www.secop.gov.co/CO1BusinessLine/Tendering/BuyerWorkArea/Index?docUniqueIdentifier=CO1.BDOS.3198822" TargetMode="External"/><Relationship Id="rId1150" Type="http://schemas.openxmlformats.org/officeDocument/2006/relationships/hyperlink" Target="https://www.secop.gov.co/CO1BusinessLine/Tendering/BuyerWorkArea/Index?docUniqueIdentifier=CO1.BDOS.3289845" TargetMode="External"/><Relationship Id="rId10" Type="http://schemas.openxmlformats.org/officeDocument/2006/relationships/hyperlink" Target="https://www.contratos.gov.co/consultas/detalleProceso.do?numConstancia=22-4-12831998&amp;g-recaptcha-response=03AIIukzg7YDRPBusFYe42MHhL40r95h9tIdI1EC39UOyjGzDnGTvPAHMU2hHuuZldsy7xnEIQcNkLoOcZwgNQfZ2DeOtAGYfVn1Txt55U8_SKVLL35O-aa9lnZ8xNi8Sn-95hM3VCWYcFsXNZlIEjAbN8K3aHBzSpe8-flcEu8Yti3UDg6VOFH7s8EcW7VL-iNMvZvhL1dMCIZY_8Mb9a6pqq_WXV5KfokOlUETjisBQtYUyi3k3rlc0oPFBMuVpfpm76y9tAdOpsbMogIqzoeO30bDD4wUUoHuUAO-lecD5jWXBkXYJgOAuamTtKtFCC5_GHrSEwknAa5PXD4bNlhK4AxYBbp9lcVn2IWRjk45yuN2fTOAcswMp4-IGyNgVacbOYdcR6_gS7wOrxwVCVen3eRTMY_Bun5LdQX-c-YDGWmyzSJL3zecmuzA2Cxfaou6Udt_IMtfi1BKUl3-yebAf4EM3OGi4YiNUUAGdKmokv-HltCy4ChioUCQx-sm18GEHiQT3B_-tO" TargetMode="External"/><Relationship Id="rId52" Type="http://schemas.openxmlformats.org/officeDocument/2006/relationships/hyperlink" Target="https://www.contratos.gov.co/consultas/detalleProceso.do?numConstancia=22-4-12909794&amp;g-recaptcha-response=03AIIukzgcsvxdOZDs-GwoJMlqK56bIYpInNH2DPyTNQ9vEhvOgu7Cd0CbQb9TA1niRitl1SQ8057pRZa8086HnPN1adxQ7ik2ecRek5yGGDYuXCO7Qer4mLp_PxBcC9Q0RaM_2X6GlIwamul3s2xv32aTstIazLWw2KqzPQ5RA6cJ5cswXDfQAmHbvBqjn3aQvgMxv0dwklYnqGRbYCEFj3blNh_FHHY_j2dhdBIPYvK2PqivE2CKKEGqNcBcuD0YdA2Milfl5ER6GDE6eLEft0FrGqntQh3Mb_cmISygegO9AEHJ_fWtvJLMyfXjoZG4KQ2Ca6UAXFFtssh9-X8-MwMLH9V_kL60gMSjBcIF4yvyHiXCsHWKrWK_1M3H0S70N-lyLWqJx7Z2XoyiIMD5b_0K8bD776lkVj8nkWNz4lPNnfdN7bZolKdywv7DLnavWUUOKTwTH00g7gTv5YyNsjRBbtLvF_ytZEtoUOsK2R-FHDF7yQsPHK6Cg7lsV-u4tEFY52h9cGce" TargetMode="External"/><Relationship Id="rId94" Type="http://schemas.openxmlformats.org/officeDocument/2006/relationships/hyperlink" Target="https://www.contratos.gov.co/consultas/detalleProceso.do?numConstancia=22-4-13006853&amp;g-recaptcha-response=03AIIukzjTaZHxhhRF1qXdJz2Mv1vYEmgOG1GHSwTkY9qdnUPHv21IWNmmHxEinBCnKNLy7NriXXQohPS4nyswSY_-Y7_j2Q59WjiY8U5-oJ_EinJUk3Hxa3Qqb6RTUs6u18VsNLYB1B-7nXuheRfnfSsvdWMOdWpujieFNUoPbK6aKgSypBAqtP2Z-fPvDgb54AnP46QMjBlscV02VCPnXGEIr9V4YVSnnUGn5rTg7AQe35YdCKx8UUblcOrNJAJWv0g1xPtOs_RVrolb9OIbwaPzEOafv0PZbJfo7-CGxsb5WBz657RDfIJd-k4kghv0ISRbf-9BOEO7yL5k3o1A_ivd6cNg62_1KgZLGt5GaKn97SoFhiRz8aQBJIQ0AlqknycyOYziwxKhCK9oe4ksGgUfFFocxdgv6PoQ4K3u42Hnc7xm8olJF1ckHN2eZAQOg9ksWhDwuJ64oP54fSuRdIv9YV8eYdscaBe2t7BdIIYbUUUD4FhBRHE3qtiTamCY8exAGkHFCqCp" TargetMode="External"/><Relationship Id="rId148" Type="http://schemas.openxmlformats.org/officeDocument/2006/relationships/hyperlink" Target="https://www.contratos.gov.co/consultas/detalleProceso.do?numConstancia=22-4-13037767&amp;g-recaptcha-response=03AIIukzj1tq5bhW_L7bJlD5Om2kB_65lYkBMYltA488ooPPwkFkjlMdHZDTcrJAYfdDLumUhQwoQ8rpV_kmd1eLv99xTLhFCY9PlBuqVLvFI1bP8rV20rmM62AgpWMLn291Msh8Aq-rgld7LDy_GfOtr1DQjFh-W8OkgxSs76KSP7lwJrscq7iyC_vzG2FWuX2GKzRxJnoh1gZL9UwwRylb__tkq5SyX2jiFfOor9P8KQ_CWBiErKXR6NqRxwHGhbuMeJjFflmE-NGllDVSbFLhPg71oGh5lBTsG1RF0Kz-Swdq8T7dKx76NgZwrfpPIgb--aLwcPnmp7ROur4R_sW_Wydi9LVVAfm58CutdiyAP2AFZTLSzfKVD5dbz94A-y2sD9KhmafcmoTPPAkyFCG2O6DUSSnQGBbBJ628MLfT3J-j7Om33Fb2HdviCvI6miWruPAChIVO8M8EbgU0jRDEfnva4iKe63y-Bi-ir6kTNWaSQXDVR5rjyc86njrvjFZDdOF4p_CrKV" TargetMode="External"/><Relationship Id="rId355" Type="http://schemas.openxmlformats.org/officeDocument/2006/relationships/hyperlink" Target="https://www.contratos.gov.co/consultas/detalleProceso.do?numConstancia=22-4-13156512&amp;g-recaptcha-response=03AIIukzjpI15q1u9b5QxzRvvzd1Ju3kr2vR3Go92cJLz5pfUJji2X16FAHsiLh09eJYc1h5DPNSvRRd2f54fr_zW5VgR1gVHcAyPlMO6ZpTd65TvEE3ft2BZFT0i5plPBO3I2KymJbT4rCmD8PKuSr9-tD95cghZz49w9WNQz2I9FPkHS9CwPYSgk462Pa91H67H8b8hXlRs4xsAqHms9zKssUOe4j4YtDa2IkUAK4vgyxH-_t8_KssqnnFQr3IsxjcQCO1vUgSF0SyihQKCItMbalGOyjug8WiQ2wWW2cNTFol_KYxTKcVbWgD47EtxxJHLk9XKn-avX1892InEHRS8nKml-u7U6-ydqZEGOuu5KzB3LBnkHtttSFGFieVJxw7650m84wtSBTsxI6-NTBdg07YLJ9LqOZikTgIHjyZrwLrt7pzVcqeiI5GNmfbSD6t-QbCNL-VFuMa2NO70x2MW0yn3CcxPanPCHWmHIS7pQ1zLubye_IPg0JfmKH1jSNPFtwxIqCDZZ" TargetMode="External"/><Relationship Id="rId397" Type="http://schemas.openxmlformats.org/officeDocument/2006/relationships/hyperlink" Target="https://www.contratos.gov.co/consultas/detalleProceso.do?numConstancia=22-4-13172133&amp;g-recaptcha-response=03AIIukziGAqkVjRcY3EXfMlMxP8FNkxyM5pGfvUJ7b90xQfyNyp-ljk0JCBBBDOiZRPt5z5BWLLsmKabeqVnhLP0_Qtr2ryLF3s1Ysf4S7RFLSahn80qoVyra9zKG2mlwJd7Wq40ycihfcQv-Z6PxF2oM9-bMK2cKowMUKl168jrRBoli4zzLLbFar3M96e-UieI0yI66EuAAUcUA-jilGNKK8klEt8vHmjMzgzz9m5g0QMaZxTlktlQpU4JY-C-zqUbFBUGG3UYItABOBG4FsfQfS6CIN-wPkCDwTTCwvT5aP2iA7PgcDwpD-BshPIgEKOn7DqJehhRQR4xyNVEtSrRdtHlIMpGhS6mRwCSMmooeVk10_tlUY55BsJaRq4vL3EcHY5LTYLHbJ94PMfecIctcqwpvmfWqsIKC-kiIeEKQvPSUcI1mdmk_h9psE_QjQAKcoAy-yvrqeT6GyE29nzHIvz9mZfUs0YblvfwdSWFUnBbKjE-INLPoGccE-HPYdPZjoBvdbPEKdbxZSnFpgn1tHUJm7f6wFg" TargetMode="External"/><Relationship Id="rId520" Type="http://schemas.openxmlformats.org/officeDocument/2006/relationships/hyperlink" Target="https://www.contratos.gov.co/consultas/detalleProceso.do?numConstancia=22-4-13273708&amp;g-recaptcha-response=03AIIukziDv8HFnexFCaIfvs7rsT8TNy4UN1L_dI6m1C3XIQtg_lEGmqb0U3VkIc7qSc4twOI9XgIHuEh48hfOn_ZP1YryNwc4B_VgZxBa9qv6FFgT7iJlkPoYlkH3oADIwUBb5B5c8N2m_CWJ-Wtp-bteNy2LrFYk1UeG6yI2_-kbGUySHvj9aZoBvvkOIWtD1I5r5Ti2-5RrBTpurOeUM9lmWRUdUmxNWJheUWbAXd17iEMnefBEJBuYJhBqkzgQ9KfrxsM6jXLHV2oqNmwYqIL9Q0De7I58IlB6JR_SIRjFQAqvkLeZ3Cy1W-vwj8wUoKnGWWHeQGjqABHM6Ct_BnOCarnzDxElXrKE-1q9DfOue2i5piW5pquTmd7GXZ7i2_alPnXhCP_53TaE-2TbGUY7ixH5iPmnm4rP8qwZDU0KQbpDpLDY3kHLfT_QyVvZczme-rYgPd7hFIiBFHpTaykNQtV3ug61-eyJ_3lAIc-nI5a19Q1F6CvNoFHH7IE9b0nQtT4t_R6IJOWZ0HLzaC-hZNW82QR4vw" TargetMode="External"/><Relationship Id="rId562" Type="http://schemas.openxmlformats.org/officeDocument/2006/relationships/hyperlink" Target="https://www.contratos.gov.co/consultas/detalleProceso.do?numConstancia=22-4-13275406&amp;g-recaptcha-response=03AIIukzhvvdiobpJKOTRGQkTOnjTx_WmdOt3XWZFpKj8DfH8b9VN4SLz06tQvrKNcHSUF4jYHqQYRQy8f-gFiebZda-dw4wEZtS4V1WRbqHDo2hXzlzgj9hD3d2PB61EpY873h0eNapa4D-cCftIqJfb2eO6MythOfUTMboiwRERQSKf7TZyz25sTzhwdKCDV9tVdBN7AdabrVBVFH8WRKhesfPHDyO63SPhCdhiUBE3fm31gPkrTqwz6RJdOBk-pYE4o3Dltd0hbb0o-UwBnSy2UqldwuZ_o1kGJ68OO73Oa4FoFLb5eTtpvSJc1MLMclHQ-44hSZMhQs6yfC4rXhphw48g1uMEgsP73XdknFE4lhe94jUD9uUSHnnM5MjtwYnL-Wzdg3ldWIT2TYTjiiogr7fwnfjAg7K1WeCQpM-8ccKum4LKuSTl24yWtzAJum5nBbkVI1kDaRPHXmxCo2bYxHJjorijWc8K28qYt5tXNObG957zjLGC5dyuPcl8KtFvlJ0zdZS6e" TargetMode="External"/><Relationship Id="rId618" Type="http://schemas.openxmlformats.org/officeDocument/2006/relationships/hyperlink" Target="https://www.contratos.gov.co/consultas/detalleProceso.do?numConstancia=22-4-13049899&amp;g-recaptcha-response=03AIIukziX4sZwjJ_9DAM9BB8qDIv4jir23TP1Q9P93oIDElb6LWkuWHVwLonuemmNFPZpsGGK3QB4yeVPJ1NiO47ntSdnfzpxuKFR-UZmBFpTUFEb2kGwxicgp1cw2wMF1UW75DIvl93HZe0N_N0vqwr3eGz_qabMRzxh1KPK-1ro8dGddhdcDaop7lqPTgAIxZi1QY6Ot3IdLeHDuSqYrQfZm4Ls8hg66HjibHDkX13nvsjqRd5lZicPUAvuiK-ckAnilrhg_NDtb1OwQgmTTJS3qR9AeMDeLvzY1Yuyx7ovFtVOqHNeE06a-vo0SdOLUdRRw3Z3epFpGf0xsYYBkozVuCSJLt2OlHiKv1HJFqY6D98CPaZ-8jF5e0SS-Sfs4kE5rXLY0rWbMwjHaCbRwxn27_OZWmSwMpVgCcjCqItN_mqJiaWq_7uhLtHLgENju2jKxdIaVMTiNmnyXnlm-SaS-wQ_QfHMidA9wPqyrT1_TT74PMvL06HCIbg2cb_IsUq1NeF-WNI4" TargetMode="External"/><Relationship Id="rId825" Type="http://schemas.openxmlformats.org/officeDocument/2006/relationships/hyperlink" Target="https://www.contratos.gov.co/consultas/detalleProceso.do?numConstancia=22-4-13161903&amp;g-recaptcha-response=03AIIukzih8TNUUxYrHDC2vAuH_U47dGiPjqf7hxWNSlEJUxyzKt39oIHLDbZRx9EzaCOdjhb2_w_NqvdjnW8tgFS7ob-KbluB516qB8S3SlC0lBZsQyIXgnEHmGRoioRnCmwJ7m8TAgkqke0rfk33uUfE2uUR51sL-dX_3uffZ9AsXWPPEbU5gSuSRAOtbsrMDOsFum1ZP_a7ISkH81q1I-B2vcSo8NBxXXwAupAvyqKcq-RBLZvXnrhuoEapy1Odv3oU2Wsz1HGeBxo6fOG6CimvGGGwDpgC2uH2l9KF3q_OEw_EyjuK2AawmBr1kNOidic1pZ8pCJr8lYCt1pS6XKlJSsHlLBa4tkgAXZic_zxk3YpdMO9SD-MSUS_a3Vko2_iQT5JHr5Fhdw8-kamW9EpEZ_rJ_wde5RKAm8ZogUvz7YiVtu46hXQCzsSOgCvdAi_nf_OhmWhFeXfmktv-Ds5auyJ5554roxti3N5v5pMfVixFBBTc6kGqvvA4Iklp8VD2gt93IXS5" TargetMode="External"/><Relationship Id="rId1192" Type="http://schemas.openxmlformats.org/officeDocument/2006/relationships/hyperlink" Target="https://www.secop.gov.co/CO1BusinessLine/Tendering/BuyerWorkArea/Index?docUniqueIdentifier=CO1.BDOS.3294018&amp;prevCtxUrl=https%3a%2f%2fwww.secop.gov.co%2fCO1BusinessLine%2fTendering%2fBuyerDossierWorkspace%2fIndex%3fcreateDateFrom%3d19%2f03%2f2022+19%3a59%3a44%26createDateTo%3d19%2f09%2f2022+19%3a59%3a44%26filteringState%3d1%26sortingState%3dLastModifiedDESC%26showAdvancedSearch%3dFalse%26showAdvancedSearchFields%3dFalse%26folderCode%3dALL%26selectedDossier%3dCO1.BDOS.3294018%26selectedRequest%3dCO1.REQ.3381276%26&amp;prevCtxLbl=Procesos+de+la+Entidad+Estatal" TargetMode="External"/><Relationship Id="rId1206" Type="http://schemas.openxmlformats.org/officeDocument/2006/relationships/hyperlink" Target="https://www.secop.gov.co/CO1BusinessLine/Tendering/BuyerWorkArea/Index?docUniqueIdentifier=CO1.BDOS.3296204" TargetMode="External"/><Relationship Id="rId1248" Type="http://schemas.openxmlformats.org/officeDocument/2006/relationships/hyperlink" Target="https://www.secop.gov.co/CO1BusinessLine/Tendering/BuyerWorkArea/Index?docUniqueIdentifier=CO1.BDOS.3298807" TargetMode="External"/><Relationship Id="rId215" Type="http://schemas.openxmlformats.org/officeDocument/2006/relationships/hyperlink" Target="https://www.contratos.gov.co/consultas/detalleProceso.do?numConstancia=22-4-13135583&amp;g-recaptcha-response=03AIIukziPoqcSJfBFAaoyzk0gElPoqf5ex4in29CQv5vQ8LXUKvA84W-EYvaznNgownYOsaous3cfZnr1WcvQCIYT6HDCsl3Chf1YbIeGOzo4i8d8pAYisTQ0hlwxKg0Om4HYRUBW5LK6-Nr921JWCr3qtT0YoAc7UQ1_alTvLfcSRs7u4B137-8DEFBepv_ESBdhSHXubjveHjHqgFfvPGv6ToAc8w30gxmbMr1CysdjmwJJc55V0wo6NDBIDAIpB8Ad1kmLLuYgeSeFSRYImoBz5d14bPjOJlpVMCBZ2V0Y_9fd_jSlgpV2IBF18xouBsZbC2xdAt_sztGZ10IdLn1hof9tB9qXKovdJudkcbw8aS8QH1Wwfgntcaao7Aj0ez-FbRXEcvxqbf3Pz-_jGdhmy3HhlZd85lz-IdUqOWhuh4ZMj3IqFXG7lqTLOk_FxCgbKWKacraVChRGwCFehN4ZhH5us4v79fPma9ETeuhqG_XPewidriNgCjCXw4IqQq6o6sN489p5" TargetMode="External"/><Relationship Id="rId257" Type="http://schemas.openxmlformats.org/officeDocument/2006/relationships/hyperlink" Target="https://www.contratos.gov.co/consultas/detalleProceso.do?numConstancia=22-4-13147159&amp;g-recaptcha-response=03AIIukziihEn-4gPbzAe5iAVU6sfTgGCwKv0QCdxWE_--BzCBAQvxndS8Te_3o2VFV1-vp7rNeR_QPSeTMqL2IPFv4JlPLdCAyvlVyVcuYTKE_hHcngbqmLP6re-zNNeRrooDkx0vVvdiHEgdw4EEStxjn_8nSsHj8MHLtsZdSCXP45mNaBovoTAEEkD2auQdIicUE2Vy95gNj0FFZVrnH6woa35FEhFoaLiF8wac-YSJ0aenNlCTrjwhvT4PL5QX9zzNYlj9kyfIA1fMuXV4obp4M8rvpquyqTKdZArTvJHGEvlL7bdLB6TG4Hm19MBkRVfekmoNf4Pjnb2BAzSr-HPC4o1VTyb2YRo5YxAMW8hiy79vTi3_-YL1WwblCw3YzYGH-O0ClE6-HO7f32b9AZ5feECe5LtfhrPhk8kNdQHJBERTPeCDQEvvjhC3w9lTVZIsc6xRq2vysPUa9vifBQvBU2rTNV666s-RjnPTcHe8j9VIFbNA9p2rMr4_Nawdio8tHaRu2GIW" TargetMode="External"/><Relationship Id="rId422" Type="http://schemas.openxmlformats.org/officeDocument/2006/relationships/hyperlink" Target="https://www.contratos.gov.co/consultas/detalleProceso.do?numConstancia=22-4-13271083&amp;g-recaptcha-response=03AIIukzhLLaYLiP_6a25U3vTc1ZeQEXmjuuAZtdcQuyh0UnaYTsuO7DSbGv-I_TbG0Vnk_YOyu5ZOo3ACtEPeHgVJEk36RkV_Mp0Pm0VpBOB7yiQb3G_DFBq2cOvF5KexNkvLn6djR0BnEcfYV7T9cDEQ_k4-pJ4c6NTDgcheYHBVy0lyQdRHQIa8jLC57MZg_mmyU0ILBOoelrkwOk2jbFGMa9YJz3o7boHz2OY0bfhZZrD3HDGhUN_MR27hXLlCOugq1kco1q_Ihnzk5h2hejSu8HmBtUPUbsL8mGJnZGrJindYtbhNlFMmshs7hZdg-9DZyWs19BjPaCmDLBAzRQg1TXLwzDfmHazJU8Gn69RnokiSmmahp4FEK4yJVLSda0lS_RuKAq9dnNP5IdPU1h35ubXZdQrPCI-kcM_76uZldC3x4CC7w_OTQp4sSF3HWBy6jEJ5biS5emGJAf5-bUw1IitSDzZtb6XO9exCEaUh5uyB2oBmnWfnRr_sZAzuODsUgGka5Md4zER-v5Qcdw2k2_IiWzDv_A" TargetMode="External"/><Relationship Id="rId464" Type="http://schemas.openxmlformats.org/officeDocument/2006/relationships/hyperlink" Target="https://www.contratos.gov.co/consultas/detalleProceso.do?numConstancia=22-4-13271906&amp;g-recaptcha-response=03AIIukzi6mncA5yGz6AuItImEmnxZJ1ykF8IWxRX7Gme8D-pPTS3Kxx2zSjaNKeB9PsHOc7TelDRsmSHDP1NpphQKGCyDC4GQtYdUwxSR6uVPyHtgmFG1Kr_gR6GV4HIK4d-RAKKnp_hLhVto5gPLcruZnodjn2gKvTFJLxZxL6pxaFYDb3VMzg0sVJp-E8WwSK56BcTqRBI6lQjpUFx_D7kdGms3xcRPsPPH67-yeISfR9AMxcMw3azuhXVDGcFPdMZF319kXX8ZShZyRhMX5l3lUjRpiHveXFCxOr2YtGQF1vYxIWGo_61KpnEepdI0TXN9GTudMQ5VXyENc-9mNPxVQD9FtQc5vdQUNKf6qrrv_JvhkIwMywpLyX0rum2ro_2yokjhnqeoZSqA0h0KOgOfuKRztCuZaZU3gIJJnQP9Uk4EHZn7UtZEp_UFtFhseWtkfP-sMFi3sBdRgiXSCRPRljOM3dxdKJcu5BSNdMig0CSPzIfkIHKSTWh0bHuibiDWB_vG3wRRocz7e-Ivjy_DsyQcmfhQwg" TargetMode="External"/><Relationship Id="rId867" Type="http://schemas.openxmlformats.org/officeDocument/2006/relationships/hyperlink" Target="https://www.secop.gov.co/CO1BusinessLine/Tendering/BuyerWorkArea/Index?docUniqueIdentifier=CO1.BDOS.3150755&amp;prevCtxUrl=https%3a%2f%2fwww.secop.gov.co%2fCO1BusinessLine%2fTendering%2fBuyerDossierWorkspace%2fIndex%3fallWords2Search%3d997-2022%26createDateFrom%3d19%2f03%2f2022+14%3a48%3a07%26createDateTo%3d19%2f09%2f2022+14%3a48%3a07%26filteringState%3d1%26sortingState%3dLastModifiedDESC%26showAdvancedSearch%3dFalse%26showAdvancedSearchFields%3dFalse%26folderCode%3dALL%26selectedDossier%3dCO1.BDOS.3150755%26selectedRequest%3dCO1.REQ.3236339%26&amp;prevCtxLbl=Procesos+de+la+Entidad+Estatal" TargetMode="External"/><Relationship Id="rId1010" Type="http://schemas.openxmlformats.org/officeDocument/2006/relationships/hyperlink" Target="https://www.secop.gov.co/CO1BusinessLine/Tendering/BuyerWorkArea/Index?docUniqueIdentifier=CO1.BDOS.3237673" TargetMode="External"/><Relationship Id="rId1052" Type="http://schemas.openxmlformats.org/officeDocument/2006/relationships/hyperlink" Target="https://www.secop.gov.co/CO1BusinessLine/Tendering/BuyerWorkArea/Index?docUniqueIdentifier=CO1.BDOS.3230997" TargetMode="External"/><Relationship Id="rId1094" Type="http://schemas.openxmlformats.org/officeDocument/2006/relationships/hyperlink" Target="https://www.secop.gov.co/CO1BusinessLine/Tendering/BuyerWorkArea/Index?docUniqueIdentifier=CO1.BDOS.3284931" TargetMode="External"/><Relationship Id="rId1108" Type="http://schemas.openxmlformats.org/officeDocument/2006/relationships/hyperlink" Target="https://www.secop.gov.co/CO1BusinessLine/Tendering/BuyerWorkArea/Index?docUniqueIdentifier=CO1.BDOS.3285252" TargetMode="External"/><Relationship Id="rId299" Type="http://schemas.openxmlformats.org/officeDocument/2006/relationships/hyperlink" Target="https://www.contratos.gov.co/consultas/detalleProceso.do?numConstancia=22-4-13148487&amp;g-recaptcha-response=03AIIukzghGUrRYo18QaafeE1zZ_5YsPrOw3Y3ZkEHUTWddCtOpMFh4_QAyRsHwmwAhib8vb9K3tbEjbBq6LIV9CyacjK1HrUpXHnzc1vUT1unKytpFWIB1BGrmSVWdJHGHbP884wIgdmLaTly50anqAaaBL8aoahnhoGgBEnZimH_xFYV8eCtksZX3EUEPVSbf7EYGMWxdCowiIHxPl6Oj9-E-vt4kfw8kADe2GN0iBmp-jWwo2FmkbYNMO9-lzUkgR_h4PPPtSxcnji1mH42xJJ_SDkLZoV1miBB8fNdlwj4nSGf3DbG0EO_I1NztKhoY_8Uv3l51SbMw_VMyo9Y9CmJnS76IZsOcez4wnnUsLRhA2fk9dcb3CEca5aR6-nWi7ljiVF--73iYV1THL_PD3IP-ofS5hkIQOcDiMPzzHBBNFccx7jcq_H4yotar53sBkqYAXaY-oduqQzTxOxdfd35W0IfsuajoZBiSBXCcz2S0LW2r2MX5W8_yTFog0GQk1CclABjRAb6" TargetMode="External"/><Relationship Id="rId727" Type="http://schemas.openxmlformats.org/officeDocument/2006/relationships/hyperlink" Target="https://www.contratos.gov.co/consultas/detalleProceso.do?numConstancia=22-4-13106884&amp;g-recaptcha-response=03AIIukzjH4zJ5cjHD2jWV1P6yiztDWtHBwMqM1Xf9Do8qoPH7jJ3_8dknUYr4svsKZxCdz-2Pk3PziF8s1DAYjDyfj7psqm9vWLousf67cTnS6IqkAax_WkpgfDseq5PK_3bXzzzhnMkWOqMhplha_nttZZbP6A1zi-1KOnLCGpu9x4kwRCPoPJoJGinH2D5wY-NOfYcMui1J5sNp7Zoyb_KhRugyvMVw91xD2dh5gfIHjBvaU14vWJ2Cd5xjr56XYYAYQk7UQsFMHf2eySCJ6vsZHHEPx4tV_slh5ZyzemB8_JrOT67YCGKdeIP9s7FjDWhvj_wzLzoFtorgAdGjjiw-MUE40oNL-RijMIyGdkP6CyTjd0dZh1Ir5LryNJbJu3WRIoNk8vmbKy__YTzwxy3JfGvPl-1sdBtT9RDf4ha3MLtRL4oe_fRa1BFkkJBNZ0aoLdafLH3KDUdoo542nuzDyfvuKzAilXBrUVNcMnLOmXgfCMnYeNcdTNdaBDcwn6FVu_SXh6SXlCQUqp2sOMu5-Gd_7cq0aw" TargetMode="External"/><Relationship Id="rId934" Type="http://schemas.openxmlformats.org/officeDocument/2006/relationships/hyperlink" Target="https://www.secop.gov.co/CO1BusinessLine/Tendering/BuyerWorkArea/Index?docUniqueIdentifier=CO1.BDOS.3199036" TargetMode="External"/><Relationship Id="rId63" Type="http://schemas.openxmlformats.org/officeDocument/2006/relationships/hyperlink" Target="https://www.contratos.gov.co/consultas/detalleProceso.do?numConstancia=22-4-12936133&amp;g-recaptcha-response=03AIIukzhrtAgY1NPp0g6q91wovBb6cWb_oGXap_zax1Rzr3_57mtkzmIearKJxyJ-_N1AcE6hPcqS4zu0P1GMYbXZL7CCwvwiweZcy2tsTOKA4JC4SCimqqdNzz7FNki7m5qucjRfdfwzdn4IL4e19hjYiajV564TJ7gha9tzvQb39jrKEnsydbF_dIJmXuf8lhPRprRwdqFBr_V7i7LNdghtBX0SQjMBAugSYPDutWrrJARw5HIb5d6i-m0nRtIikkhb3WP5NptqM77fXPUwrptUMed0hrr2d9F-3bErCEqiQZAmmkxDsl5ydM-_QC_T-lxFGfqRyDhk_Ju7elbANPgxQ5l0gS8B1xqMWlslMAMiDWw0yfKk-1Ae6n127iZtH_L6BrNvAVxHQPFvAH8Dl3XAK8Wev0APHQgl644pgb501dTgaiHsVIOgGxBp4C6P62OyK9te8KerCsVZ6TIZBLxfnQQCogYWeHqQZq-swrBbLIh3B7Pao4J-smR7I4J8vTXu03h-lBV7" TargetMode="External"/><Relationship Id="rId159" Type="http://schemas.openxmlformats.org/officeDocument/2006/relationships/hyperlink" Target="https://www.contratos.gov.co/consultas/detalleProceso.do?numConstancia=22-4-13037794&amp;g-recaptcha-response=03AIIukzgYmuK__mE4_T15WMOw7KEQK54sH5O0NWdomTP5uO7uYizjxrompUzivrpFn7zaQHuLICT0g6tt-tpCNLKB23lc5LuWQYeuL3TmbgWLNC8l5X08bYPmLh2aJW6tQWeH4isjipDiKcF2AL5ttENMbwR7ab6x0PTpxITOHbCrHDvRNRs4D4zB3aF7CLrw4nvVSqV8NLze3KwQ3zR6RNBH84vBIQibqB7Y7WS3b_7UsRXqJolDKyXhBYvQoGHa9hny0zd2L7rPaspnxdvJYFsZUexqrxNA64puiju4JZVeyjqPEfegNINTFrDw5iQYucZSkoZDJfXySQMo0Upg5daFz8wmVh0cD1xmy7wmi9ISOm4fXYd0NTcU3maSJ4aWcY_CdpS7jVz2TXyez4DXGw6LckD8-fyYdKGLqn43f_liawUZCVP30pYxnCqET6Jvg8RVKHjSibX1jerb0k6f4itGcsnKbELlHrpeUqtEyOaNX6cIl2a9zGIcHdgdb0-P3sYWr6AExx4S" TargetMode="External"/><Relationship Id="rId366" Type="http://schemas.openxmlformats.org/officeDocument/2006/relationships/hyperlink" Target="https://www.contratos.gov.co/consultas/detalleProceso.do?numConstancia=22-4-13157127&amp;g-recaptcha-response=03AIIukzgMq1Lp0V8KBQMnYwdBp-KS2JxsQBt7ih4qIbIbw71NtpNy5xd-8lMr1LHHAzrI2H8I2Cm3EpnRaA3swW56VPGxzLkRSSSTMxYXj93Nyp5GF1bgurc3Kkc0RjyJdB8kVp-Y36kWiwnos3CxBqvXpHcQJWgc7LD424w0pZOUZvRLYl8TXD6qSDlx2UZ5HialxNtVEGHVe_9LkESmGnAAk-2MJfss1sD3hP1qJEdbL8AE9GoU4jjryExFozD9SUr6gDlfQthBIJ5WN4SCA4wd4cyUpYQ6wcdeGaJnq9X8D1eVzbeOnFutj4ssM5dIr3Uv8btGfEhp2dugsJunKqwJOwAPYcnWoRwYoXWd8txeF6rSezgBjcGhjVypTmlU5RxN4aS6n_6Z1MII8fsrgsBeXWQMToYGpI5Uf9FkBT7EfJHMO_wVabJbD7yU8GB1_6BTX0VhBJE9BKVrFfKAxvN4tijMfbjHQzUAdnZBnKu0i6GWEnpl-BabzQDZ0Mud3FoVW7idKHkAV8vH7vh5sv7aI8cV5W9kVQ" TargetMode="External"/><Relationship Id="rId573" Type="http://schemas.openxmlformats.org/officeDocument/2006/relationships/hyperlink" Target="https://www.contratos.gov.co/consultas/detalleProceso.do?numConstancia=22-4-13074691&amp;g-recaptcha-response=03AIIukzgbHNEUL_OofERCnv1p7ZyKh9uLpUW6mhUCvzIaPdbsSybfHiQxyQU8eypzHZaNVwCD0GKWbliqHrWWYdDgfPXX4znKJktM161ZGl7G0fRyg6t70R4fGzixK4A_byrwl8B81hgTJcdTPT-E_BtBeq1uUYQRKgEHd7E21NXyoX4lcXwrjUazj0M__H8Qe1Br-tIOFpZ7Ns4XEUxwuFFX3ErrS8vgD-Htoqy3TzRIV9TfzoIpiOldLgWOOfmV6RUgSvZHDdbavPMQwM6NLRg8jX2eikfnyJ1UtG67cesv6E-7X6rPJdKlaWAS3hfTMpFlzGWBsJ0bAgwwbtxGCc1JaBkPN5I3Me2_5H8v4HyPJ6r1H8exHXNVxsjA5GTIL5m5bSAfz_JRrujFxhrKo7Y2tA7zagE8GdYYCrAVeAyAyCMhPTNH0JeJpZFOzP-p0QmCs23njEfgs9R5SOQ_pW8AybOnV6gUf7eI0_i_GW3bhjN8vOWt32m9aF45xM9HhOWgiU4Mi-7Mh_1T28-aPf5SaiN7Bi3ffA" TargetMode="External"/><Relationship Id="rId780" Type="http://schemas.openxmlformats.org/officeDocument/2006/relationships/hyperlink" Target="https://www.contratos.gov.co/consultas/detalleProceso.do?numConstancia=22-4-13141311&amp;g-recaptcha-response=03AIIukzjfiLeco3e8PHeqzpuqcajkwMCrLig4eosxiJQbI7mW4iUecOQ-FPa-wAaCrYDObT9g8C7Gm2NsNUyLruGVIgfG_k95PpJTLIDTRVRvu4yqFCQeY1Nmen5pThozNQSJ3BGGuHSYtbg6NuyFF6u9B7mn--d6Ea9rnKyv1ZTm64_50sr5-raZrkqP6_j8IPzDWFkBbSNJNNTAqd5u-_bukZXpdBqRQjK9tZ1OF5xJrcMYGgteGilpTT-6DbBa6g5drl7nZkgXy1zI0VZRB4nnXbNlC_qnrC1SmAh7nfteuKPmJDvDXLzuy2eOBhupgulPjMx9GzB3PHGQF1xCZDTcnuFYE9vazfAc_pIbCKqZeNjds5Kh-18opw9ixIq-CHX7rSTLb5NgtI7UHsnYEdZQQfFayg9SIrecNwNK_aS0Lg5kZOzVYG10ynAgv1FF6zQ-COE9n14x8RJxSmzDvRofk1HRcQ0_YRGrutzpZEzqeMGwFdSZL2lkYrX4CNppH2EW1GREcxWh" TargetMode="External"/><Relationship Id="rId1217" Type="http://schemas.openxmlformats.org/officeDocument/2006/relationships/hyperlink" Target="https://www.secop.gov.co/CO1BusinessLine/Tendering/BuyerWorkArea/Index?docUniqueIdentifier=CO1.BDOS.3296244" TargetMode="External"/><Relationship Id="rId226" Type="http://schemas.openxmlformats.org/officeDocument/2006/relationships/hyperlink" Target="https://www.contratos.gov.co/consultas/detalleProceso.do?numConstancia=22-4-13137610&amp;g-recaptcha-response=03AIIukzidM4mAWp-x9Ok4eSOz-__R24ovr-okeoe-P7NfFIcDV2gVKAdItB02gb40aM_l64oX63RJpYQBjsINlKS_DyCkzHjCL6G8UvW94Dip8r9ID9Mf8EeGOZ501ZC79fSe-HyT3gefb2WpDJvANdQ2FEl36edsVV8C62kXXjnWqyhpYMqWerJi4ThNsWXXZgcO1RSTTaAaTdqmbV5YR8HDPDqF0Er5GD_HLWGvXXFGaCB-WCNby__C-0aG4n6GDFlGehfC2EDPpZvLn-IFQnEl0bkGTKwBgPSKMmjsPbEzIN6lk1mffuouVXLFKoJALeyB504Bn8UidRiAWqw6cEQBDXuwAoT5DQBOyWTqAyoLu1LIbpsc2oUDZf80gZLq4sX_QwxLwdu7igBiFaStZtxa3oO77SgN7fPdW4oBc7LFGKmAeO01dxVkJmQHqA21f9VPS5xivmMJx-p3Ef-FqP8wi7F-XVcjMkV7pcdyDt3ZeQYet68j1w2oz33j6fQhvl8QQ8noThN3" TargetMode="External"/><Relationship Id="rId433" Type="http://schemas.openxmlformats.org/officeDocument/2006/relationships/hyperlink" Target="https://www.contratos.gov.co/consultas/detalleProceso.do?numConstancia=22-4-13271283&amp;g-recaptcha-response=03AIIukzgeZxlnTkmj-6zpdR6xojW-ajwcYW-Fg1x3mzQ7s1eGW2zFbyLMDZZHayU2X-8nJAhX9GI5HqpYk3UkDputhuTrXvbtC_xDJuZLkJAEYNYLOI_T9Nmc_qnDqWha3cJdy357FALnjZFHy_1KVB3GVU4TisBuN_3Ek6JUn-6B2tTXfP5-OzTbjFrSSYEkLSbyJTA7ZMTGu2uLx4KD1PBuBmos7W_PUnYRuQ6ysThdGSgw6t3EtRB_5p35Ax6-zysJG2PJVd7UTZt9nNsc8vqqAbNTntiuIfWKsEoJCX2w2taG9dyjShrvehzOZRQuCkX2ebPCsyUhathu3m6LOL7DGKep2KMTVYGBl1H4WoWy_xa9ZfcBrGMDvZ6p4aTaigHkl3S_6AyjEGxdmx7cO7JWvd9WaPJnSDhxIN_E-ayirB3UrhLJc2kXvSKtOs5iXimVruRDQ1E3Ff-xNPNyUJXXKBISfIR_tzTEl2jQtrO8gi4Mp_yeVSBhINgeZNOZAe14_VJMN12lpBMEiQhqvynbUHkRpaYafg" TargetMode="External"/><Relationship Id="rId878" Type="http://schemas.openxmlformats.org/officeDocument/2006/relationships/hyperlink" Target="https://www.secop.gov.co/CO1BusinessLine/Tendering/BuyerWorkArea/Index?docUniqueIdentifier=CO1.BDOS.3199404&amp;prevCtxUrl=https%3a%2f%2fwww.secop.gov.co%2fCO1BusinessLine%2fTendering%2fBuyerDossierWorkspace%2fIndex%3fallWords2Search%3d1009-2022%26createDateFrom%3d19%2f03%2f2022+14%3a55%3a06%26createDateTo%3d19%2f09%2f2022+14%3a55%3a06%26filteringState%3d1%26sortingState%3dLastModifiedDESC%26showAdvancedSearch%3dFalse%26showAdvancedSearchFields%3dFalse%26folderCode%3dALL%26selectedDossier%3dCO1.BDOS.3199404%26selectedRequest%3dCO1.REQ.3285410%26&amp;prevCtxLbl=Procesos+de+la+Entidad+Estatal" TargetMode="External"/><Relationship Id="rId1063" Type="http://schemas.openxmlformats.org/officeDocument/2006/relationships/hyperlink" Target="https://www.secop.gov.co/CO1BusinessLine/Tendering/BuyerWorkArea/Index?docUniqueIdentifier=CO1.BDOS.3231265" TargetMode="External"/><Relationship Id="rId1270" Type="http://schemas.openxmlformats.org/officeDocument/2006/relationships/hyperlink" Target="https://www.secop.gov.co/CO1BusinessLine/Tendering/BuyerWorkArea/Index?docUniqueIdentifier=CO1.BDOS.3301231" TargetMode="External"/><Relationship Id="rId640" Type="http://schemas.openxmlformats.org/officeDocument/2006/relationships/hyperlink" Target="https://www.contratos.gov.co/consultas/detalleProceso.do?numConstancia=22-4-13076900&amp;g-recaptcha-response=03AIIukzhczLsvORWw08GLxd1eqnEbQ_4BLQKXWFH5QC6_S8Q8lNTVbINhs2DU5cSDEnjdgUlqCvogJ-hbM08FMc_4rP-3jY2fzmB6hOaKPPzs1D2kYu19pyNa57D_fMjbv1__UCss4bYsIs5mpwss6L4-2DXi6lEylmCGOYk70eXc4oXN4VvZz6edsiF5L7wlPjQ5D-gJJVWNMht0JiAquZB6jsaEKw9j6z8QoFlQPu4Po0LPtoL6nzcIolZtc64YntQ7hn8KpgzS1aI8VKJ8FlpX0FlsNgNZiFzMf-4ca9GPwrPbrPPmYEDtYRNTNURx7raMWWpc2FkaJCK_0uBGqEiDRJY2JfJKxxKEUuOzB2VCt1UyNF0mxSM-8kjCTcyv9ajq42mDoX1FhSBTzM1YyXypk2xo5tmZ0znXFE_DO2rBTFw-9BUaXFrQZCCgBiw8pM45BGroA3yKx2QzwJSBE47mWCEDghUoh22oVM1ASIAwg5ii1poB7iuZULvrrehf-cvQpWM-Qo1zxWQjCHktL6MM5WX1K_J7fg" TargetMode="External"/><Relationship Id="rId738" Type="http://schemas.openxmlformats.org/officeDocument/2006/relationships/hyperlink" Target="https://www.contratos.gov.co/consultas/detalleProceso.do?numConstancia=22-4-13113322&amp;g-recaptcha-response=03AIIukzij_b4yX0PU3ZkW9N0iIX1ES7uZdfieqg8onry02jHEkEeVrBgYS-rWR4IgW8AKhov4GiL4gczW6B7286ju5Mj0CCxxJmAbheJKzIRQl59uOx85UJeVGn5V7ZxI5LA5VkuE2HDu6MMH1VKTi0M7UTWfisH26rRGrp7uyyKZJsX9zGrZmrrGH7PvKRSSH2zB1e-SrC8nC0tPJzCoQ99gGEZBPSzk3YlE9OzIUy-6ae7nLh99mtsZhenRbaEtlCi8qPg77ZQq4Ge9IuthCnJPMt2tskobzmGGlmCBk6fXbGmJrYXm0jyDU3S0clANM-txUQbBKsI1fyytFpVPsXSLEIBFyitka4oMud_R9R0e_vPfy-wD5YMeOcjdBZonYk68n5agU1YZWd1PLkJ6LCX66Ocy1-AMi9eNjAHXbkr61ARGfyLjtINvug8F-I8FyDYDUgC5hQsLUr-H_DqOlxaj2YVqmu9rmAUHZGZV8JF4dgbQlkjfB6OiRa9btiXMEqdlCthONEZN" TargetMode="External"/><Relationship Id="rId945" Type="http://schemas.openxmlformats.org/officeDocument/2006/relationships/hyperlink" Target="https://www.secop.gov.co/CO1BusinessLine/Tendering/BuyerWorkArea/Index?docUniqueIdentifier=CO1.BDOS.3198974" TargetMode="External"/><Relationship Id="rId74" Type="http://schemas.openxmlformats.org/officeDocument/2006/relationships/hyperlink" Target="https://www.contratos.gov.co/consultas/detalleProceso.do?numConstancia=22-4-13006572&amp;g-recaptcha-response=03AIIukzhQe5u4fSgrsMWSP1OLIGMSBMS9KfbLmLutUZuJ9CYW1FFxIE5XixzOLVpL3M8XlApi3Vef52d1_tG8SZlMAtjN8eCuhsgWMCYS2v_IDFApUtKl18HBWpS_OUXX01Q7FzV7xI4C74o86m2mdcbEkwazOLfEJZFberHinKCLS-kh9KObBRV9qkYeoLS-wI8qmsmWjmejZCyk2ZbgtENykgyyIQ2qvh3Z-s2kBOvbLPK9ET3JdH9vk99zKmr5Ht_8rrVNqRQ-38k1-sX6ixT-PuAvBst7fklGPtZvpCqgoWelodyGZqcm9vnwRTfTE5JLVjyZ4_e-pmoSslQQmvnpYAm43fezgNvCSQmPNbOtxKIdoCM0FKs_bTclJGLNdJVRHsp2UPOyNNQMvzIWubxLK7pusOohWj-MJ7gqCTMfOTsyFNVH2YJPHuRdFp426TtfjwDuekEH9GQRGT3ADTcRb0swFs9wHoYdmzblY77cQ20vvNRe1Diai8FHZbbsXEQgGyYGFnZH" TargetMode="External"/><Relationship Id="rId377" Type="http://schemas.openxmlformats.org/officeDocument/2006/relationships/hyperlink" Target="https://www.contratos.gov.co/consultas/detalleProceso.do?numConstancia=22-4-13157940&amp;g-recaptcha-response=03AIIukzjvagjkJuoyW0nBVZ7ZJYVzLsWNTewxpfF9sFs-YpiHyV6DFA3s5QH2ugzejNEoMXe46jrbs67CRhW2taCh5LW2HELCkmJmJYG-vwfv2qiEbb1p9gc6PxnPJ-i6FxGulJOm0AqXXak3rIwHt-aJ-52vW1NSQfV4LXP9wmYiVpq8TFSMuDkzBSufc7Habj4l284vdBby0dXu4F3nXgtXutPHM03dTd9WpdBNPBZlopBHWSjwv7YFR65H32QEbG_-IQbPoLuxb_BOHJpJFtP5nS2pdwHNoLiWPkSryKzOhYEZT8pl9uEauxzk1UkkiCulQ9lNwroTa8gBf9MhHoJowoamjtGlTiat-LpXq-w3W6xKpIvvviXZUGZhm2KJVb3MRAWLesQflI-q-iYYhGZbcb3Y_yEq_UbD4xyIHuS-mAsVE0imoYBNqdM5ZQq2Ipi9CbjmiSblDzXkjjZLUCQNMPNJ5X4RTu8I3-l3-iorvYGaqZAGqMfTCpcpkS7jikrZt1ecK1_E" TargetMode="External"/><Relationship Id="rId500" Type="http://schemas.openxmlformats.org/officeDocument/2006/relationships/hyperlink" Target="https://www.contratos.gov.co/consultas/detalleProceso.do?numConstancia=22-4-13272964&amp;g-recaptcha-response=03AIIukzh4VjyXFRbe2x9NOc0eiUxZph4_Wedpz6a9608pUOeNPZvxtA49t67L-1QaL28UFVD2vnM4jO19hSxE_NydeCqAkTJCW3415DAjvrjYQWRns75TqRFFXFkPDaI4nfAA6BO72Yc-ZJYLrrF4wkdO3bgLzwY_C1HiApA7hF9SISsmo8Pg4Kqun3e7GHAn54UNytCz900-m5mIH3Hd40jZd5fYYC-gN-dHU70L2v70hjTX9HKJ95OCOcR84VuekPBU73us24K1MlzV4CSoYKrzWP1KpAUnfAA2Xi1ONymnUAm3Ppz6f1pd_Ty5pY1w_XgXuo3a5M_ElfezMGaeaYZRR47b8ZHpxo_7Llf5uCqYfS7vv5FoyCRbXap-61em8KR2sQ71g4QvbMfMXMcPtxVtjEGZlNm-teujrmTMqGtw0dDvsALzALFmSRyEFaozWzV40gZD5rlZWfxtW7HckAXYh1SuPknwv7fbEJfl6QRh5NF_7IzEg3OapqFwxTsegh335IEGT7r8HFhDSxkS6r9dxcHWkjKt8g" TargetMode="External"/><Relationship Id="rId584" Type="http://schemas.openxmlformats.org/officeDocument/2006/relationships/hyperlink" Target="https://www.contratos.gov.co/consultas/detalleProceso.do?numConstancia=22-4-13038960&amp;g-recaptcha-response=03AIIukzgG5AncNvbD2dkku1PJ4AKl9JkDhkkL2NvunkteJt7-GUsEFR-GHW7qu9pNuWijWbnAq5Xn1UCEk-of18JmgZbhz7foCeFMa30LlHFTnF2Z_S6LUURi4owD3lyAMmbMf55QpJDGjmWshF5AZzhDgRzJAi8s319GXw27DYRa97avrDa80AFhHFUpHhG2zLDa0wsuebomySKzh3rdAT_1p8sf5xCpeiWgee4yX8OfcZ69WLR6L8Ka0GpODgaKSXcVsS0z-BqfSWqzjcj5JREIjjJPO1lt7j8-6C-sZU4Ll_MWlViMcfNUQixidaJ5IpwjvnwfwD_Tn3t7FFYN6agul0FDzSfY1VbBSLHUpY-xHQQui9-G0F6xW9hnfPe-lm7iSFUc54zWsgvB6D9EkVHn-pW8r4cHkRCoe-I90WLT4aC5hJ86AbyJqtNst7448VJkWyAaq93cfgS4H0zkR3zoUu6yYCwXRBYQWDS1L5SLfBZkfx0HXEvox1cl8SbNZtiH5yUZiN84" TargetMode="External"/><Relationship Id="rId805" Type="http://schemas.openxmlformats.org/officeDocument/2006/relationships/hyperlink" Target="https://www.contratos.gov.co/consultas/detalleProceso.do?numConstancia=22-4-13142619&amp;g-recaptcha-response=03AIIukzgrFUTK7W0_n06JPi2PdlRrbKs4Au5zSv75SPB5ArYQtouzz9H54GL9bg1_QzFR4YT82LFfkVDy53Zii5K1a4ktniJL1csEnOHzpfsoUnYX11Ol2fSnT89eZTJj1T4S8FLGaNThyNem-t2SAPm_jlbYP0RWqZtUVo-DOkx1CJ1tHiFrWGRC2feLH4m9DWZ9UhPEtIY9DSQpP8_Ml9YrcMj5-nkTnydee63t09eN56L636iaNHNaPCa0AR7bcogV6UL4kJrcnsO5d1VeKEw2pUmrHh-jP3KpObYJnhsEOSlqMsaZIvMXQ_TvZ8w4KXXQISvIP8hYG2O7IU_iCBJC67htIu7hxPuA0aBSMj16Jkk993XC_8kzSNQhcPHI-nXcKIOpD86UGXHa9_-NAXU75lVXGPaY3IwyrTZkB5WgQYZ-W1cTuo52pThmNnDSYT8YL0TvKRxdxQSpitYFgE0G9IAZtibcXKtTA6PTsVEHYDsGnizAaX3w3Z4Eny32zwj_8-2kPTPH" TargetMode="External"/><Relationship Id="rId1130" Type="http://schemas.openxmlformats.org/officeDocument/2006/relationships/hyperlink" Target="https://www.secop.gov.co/CO1BusinessLine/Tendering/BuyerWorkArea/Index?docUniqueIdentifier=CO1.BDOS.3290165" TargetMode="External"/><Relationship Id="rId1228" Type="http://schemas.openxmlformats.org/officeDocument/2006/relationships/hyperlink" Target="https://www.secop.gov.co/CO1BusinessLine/Tendering/BuyerWorkArea/Index?docUniqueIdentifier=CO1.BDOS.3296361" TargetMode="External"/><Relationship Id="rId5" Type="http://schemas.openxmlformats.org/officeDocument/2006/relationships/hyperlink" Target="https://www.contratos.gov.co/consultas/detalleProceso.do?numConstancia=22-4-12829241&amp;g-recaptcha-response=03AIIukzicJJS2KQEGqau6xckgPOgcY4gsTidq8xZYvWC2TPSJn1L3b3J3pbUFVf0azKAQcxIxY6PcLoW0-LvHlqlUzr3jjvZ4WGyUdSxNGmeLKFhGnLV5QwI5ppkIqmXD4as01ZQANR6OQDFOGApzqD6Lt-XODrFPd6xor8ocF_2njUiXp5iBwayhtrf9AV7Pq-bb3dcsyvjJ2-L57PMX1YgHjgOw7z7jxQIzsI6YlrWb5FZfbP_Ls-2TH-UXN8YRyFDfOfDSZrWtJDgsNW7cG8XCqDEYf3Ujh54lLpDVOEF3yT2XEZNsCD3o5ClzD_k9IAeLNRBo2PcwGcs29YgSjc_0FcP386jFevqf1PMR6PbQ0FgjmK4QLxuqKminmYDJFqI_Ao8YyeS3Cvwv3Ev79o4VJkjwAg1jESbXlbKX8h4ZLgYmjoAJyKQ0IKYafVyia2GwIHkSOIHyCAnpP-oVKNoFSSTUth0GIByHzBfbtn5J0NcfAGwIvLOltPhrpRG8eqxi4lV9bzzO" TargetMode="External"/><Relationship Id="rId237" Type="http://schemas.openxmlformats.org/officeDocument/2006/relationships/hyperlink" Target="https://www.contratos.gov.co/consultas/detalleProceso.do?numConstancia=22-4-13138069&amp;g-recaptcha-response=03AIIukzjCcGAu7Q01nNh_I384hQ72p457Y9yAObq7QfOj743xDgieymFsUlZQAeAZCF0bBqNgT-t2yfuy9iLIP8mkip5mtJtQ3IgcyhC3suxz3m-iESUt9tduhUum-GiYknz24ix9AxndO-bm62X_ODE7DE8m_X8tsM_0Se1DFYxmcyCA7KVxNYQp0vKiXOzmDQqGZr9BxebVzCxd5YmTZioQrcyFrV0TFMJr9HLwnt-9J7inA2Bjbaab6kwzttc7YRa6nTmxOw0L7uYNqTO2YSsvqv16AFuStuz0chmEbQD8dSZU2fpp9LrYjc7_ZszGh3J_MWwJOCl31lJqM_xRBPQvqqtJLbNpBKlSFnHEXp050uwgBYPAOqSQIpTMbcKU-JedS41qsEY7bcs3fn8s-rLLV6H65we2PBo67FAOoGwz5agcpoSYkSvu6-Ojp0UEfE5mqmWEWHD-RNHxBnykLV76AKfQkcQPnIkA6nEc9EMTBYrPOafsVlMb3onIG-QkFuZZCyJoMYjA" TargetMode="External"/><Relationship Id="rId791" Type="http://schemas.openxmlformats.org/officeDocument/2006/relationships/hyperlink" Target="https://www.contratos.gov.co/consultas/detalleProceso.do?numConstancia=22-4-13141736&amp;g-recaptcha-response=03AIIukzh0uKqoa1yPM4Eb4dazrNEEa69IX3fIxc8A04m6A9eMYhirqTYQM7nqX5SXVTZGXhckvVbe2IqKtb4R3HPl080pwCFTd5ppZRXfCTp_rvP4k5rW6fSN87f2PQrfTYD8ffzXfpUJ8A8UrruXUI-_aItRa8QJcVf8PqFRe1zAPP0GMFkuCu9NO1APJ-gyvydphyMv1_WAHETQgO2XlQHrwnTnYHbshN0abO2BJsf5JBpRdF23s3l8rffNqk3p_NGM7rCNEq6s05uAqJ-_SIZA5GcK5hqCFy5ZyWjs7x8pk2MuHgY4qz7zIZrJ9L-RN0mUIUmY1_LDwtYZ0ZlKzHvQr_lZ_oyOkm5hGG_57sBMwCw62Xem6SdcioedFcoo4EM95nQflleDodAVJmZ37fXnlE7PoYmqT19p_HraJVW-QdoHKLU3Dc0PVFTgvkcqBfsijbdVEDK0NrJswfdjCMpLmAo1gL-iz1khqe1RUyeWBD-qhXyTdNMierO6qcVyWYQRUbyQ4oA-a_IWwTnyiMlvg2I7TVxfZQ" TargetMode="External"/><Relationship Id="rId889" Type="http://schemas.openxmlformats.org/officeDocument/2006/relationships/hyperlink" Target="https://www.secop.gov.co/CO1BusinessLine/Tendering/BuyerWorkArea/Index?docUniqueIdentifier=CO1.BDOS.3171766&amp;prevCtxUrl=https%3a%2f%2fwww.secop.gov.co%2fCO1BusinessLine%2fTendering%2fBuyerDossierWorkspace%2fIndex%3fallWords2Search%3d1020-2022%26createDateFrom%3d19%2f03%2f2022+15%3a03%3a07%26createDateTo%3d19%2f09%2f2022+15%3a03%3a07%26filteringState%3d1%26sortingState%3dLastModifiedDESC%26showAdvancedSearch%3dFalse%26showAdvancedSearchFields%3dFalse%26folderCode%3dALL%26selectedDossier%3dCO1.BDOS.3171766%26selectedRequest%3dCO1.REQ.3257974%26&amp;prevCtxLbl=Procesos+de+la+Entidad+Estatal" TargetMode="External"/><Relationship Id="rId1074" Type="http://schemas.openxmlformats.org/officeDocument/2006/relationships/hyperlink" Target="https://www.secop.gov.co/CO1BusinessLine/Tendering/BuyerWorkArea/Index?docUniqueIdentifier=CO1.BDOS.3233642" TargetMode="External"/><Relationship Id="rId444" Type="http://schemas.openxmlformats.org/officeDocument/2006/relationships/hyperlink" Target="https://www.contratos.gov.co/consultas/detalleProceso.do?numConstancia=22-4-13275727&amp;g-recaptcha-response=03AIIukzhhP18zOzn-O5XZbpxVMvhcdpIRPCaj37TIfmOmrZWwYCaVJs2kcjbxSqiIM5Df1azSald0VDesmh1pITYS82u2Rzxs1FiBQXOeveIag8TQ8ICeyqiaUxAWOnADnYCuMHCE5bDzcjBpW_dNGNdos7y8VkmGNu949OLuFYIiqFOxGiwjmuPvosghhCKtZHwrCiR0jYZ2wEGgfJLj4rVdWoZoPhhwEilOZepi9mXCrVLJbBK7rxZQaV-8u_npz21Hs1QUhReM-PT6g_7v_zO3ety895Rljm8nWKvc0Qy1AguPd5mf8aWJf_DAXdSAhyWtEQ7jzHjx1QafbG8-Z0F-6OTC0FuywkTT_2wm4oVMSrkAk4lzL8UaT7GWujkc9K3y74CtLxw5XzixO4XRS4SPxReZd5i3trjvlAHTGc4gnmHqRyHD_ZssnQJF1d2rDuKc3aeIbExefVtK7OaiC6fl9TgxHjmMzXzvHhzAzqTe8JTE2sEOroOA02sHVTbleuOu1WjZMbBD1wLi80HubY1wfXQSmO_QdQ" TargetMode="External"/><Relationship Id="rId651" Type="http://schemas.openxmlformats.org/officeDocument/2006/relationships/hyperlink" Target="https://www.contratos.gov.co/consultas/detalleProceso.do?numConstancia=22-4-13096968&amp;g-recaptcha-response=03AIIukzgsJ6ke3QejCliR0_IQHHa3agpkzfkwh5ayeYlu_22H3wVW-p199lCqojCnLvx0RrtJHmHJ-84ggywB4xW-AEL5497Qps4qLvvJ7N1QYuy83fdaajpy7mdmqoS4QpJQ6l0ujMjJq___j0yPfvSCeZjESX88PMIdk91S5W_pEj_o5qmnAvSj7MHAlMaSQePP1B5SwsQZqMcMY-_K19lHIvdGgfUMQQbOFKBuCdfl8v8lmimaGuCQw-90fGfKd-9ZnHwE6G1OejjX0Y18_JZDaDlBfBKD9yUIJZ0STLFGQ1kWXnKlH59g5x1HA5He8yjkhH1pBzug40debF-8OjlsEGlrWpKP5RFo2sYzbQtiWV4RLBRy1z6hlQRBcSRI3ov2glq0nqlNTu7KpN2N_F3IiivNDQUMzg_m20jllQWeRk4WqmeAZj7YldWY_9zlorwXPacuk_dKEq7Ohu6KdX5elRKcudfC4--8LfECe7iMYsP1xVeHfI4HpdieqXM_EaUkFodPlaom" TargetMode="External"/><Relationship Id="rId749" Type="http://schemas.openxmlformats.org/officeDocument/2006/relationships/hyperlink" Target="https://www.contratos.gov.co/consultas/detalleProceso.do?numConstancia=22-4-13114449&amp;g-recaptcha-response=03AIIukzh7Gp1kwNbpXF83Oklflbjz6E0IgnAL6llMVUjgibLBYlCg8hxuNF2QYbU-1mtJ8kjUeiWKoA6ouq4XizwhrGOCJHwDwkOH389Uq-j3ZnDB7zwauaaitRxm_E1mlJA5Y527mVFcbOx7s6WN0MBUUAtQBaRDyrNZujTpYFoJZYc0btKwcGPFFBTTAcvUUWVENqYg89pnbNYh7PnSCpuByW_OUAAp0T6mwdolYn6kSejt5oGNM9XpJoJk611QlTjpyfd7Ee1Mc_wtdDlMYzQkyJ60KM6lae7Mwp4TtWGEv48PrhXXWf-u6A9rS50SE_Db_Wg3p6psPVBmIKr7kAOuT3LPYqd5cZVNWRid9XzyhJl1Zx7zXSlokQJ6U-WlpWaHf9YvjLpjAEnrdioLp583i0sJHlHsR9EA0WOb41iuuKvJPnAhwaa0duAp19blHY9eQ5fpKdTnxig5-JfMf4bDOsSf-3vacESq6lC26Wf_eGfN8Vkn-qsCmZr2XlkdTPfEYZqfQ2RYP2KKeeHJfQrz1Gm_fx3DrQ" TargetMode="External"/><Relationship Id="rId1281" Type="http://schemas.openxmlformats.org/officeDocument/2006/relationships/hyperlink" Target="https://www.secop.gov.co/CO1BusinessLine/Tendering/BuyerWorkArea/Index?docUniqueIdentifier=CO1.BDOS.3301196" TargetMode="External"/><Relationship Id="rId290" Type="http://schemas.openxmlformats.org/officeDocument/2006/relationships/hyperlink" Target="https://www.contratos.gov.co/consultas/detalleProceso.do?numConstancia=22-4-13148260&amp;g-recaptcha-response=03AIIukzieiRziAFdR79SGiWytAIg6uonZySbV6eAQQ4NMcJVUN-KG0PT7q_k0avS9zhfM1E9owpBO3wwrCrt3j8SDmasntU-EjOsJ5ZrrGr75VzAgLI61h50ftm8LSr515N7yet_aOx26E1UO3oQPvUisn831NVdRwVftsx_iwqJxFFsgTWV4j1Fdt21vIgZON-LCAGEkY1Ud01jRHQ6O01H_77K5hiP05wvckgNKybsmNUMqmWSuO2qQpa9mmRx6r9_ky5NLAm_TTp1MntCUZ3vszD0yU3KslLHNgwl7VeuzHGI7Ed15UhL8yjpFyZHpbtT3dnt3hiZ6uWPJYfTZUW9yxcveXJhc538LjFY3F36pwaadfqVuspdrPCPzf2cRe1AkC7mlbdUuBJWArP7eyGHCnk7dOsrr4iX9tAPTHWvzL9MaSMaI1wU8SSeifUFzxCV6UZsUqdLuXJVR7Z2oDKu0zTbrMQcooIuB3thBvp2uEIjROEDm9LSu1k-cgNRv18iIBIHlsvVQ" TargetMode="External"/><Relationship Id="rId304" Type="http://schemas.openxmlformats.org/officeDocument/2006/relationships/hyperlink" Target="https://www.contratos.gov.co/consultas/detalleProceso.do?numConstancia=22-4-13148588&amp;g-recaptcha-response=03AIIukzgki5eCbmngSS6bWbzhx1G-1a9g1uxvGPy5TuFBSR11kvaYOicPsro4xkAzDH8h_WNN7rLGw_G2q_Gu8oQ-YR1NL5DomtXdnFEI6G4Geo9KYFSSEZImwrgxIjFgR4gq0yI4bnnkG11_HsgoJsVg_LYwRzqRLqxYdLxWOWmhXK8mMPqTUBz9DQVz8h7rXj8qXj-YcpwOyYi8AEe4FSM52rluMr0TAj2Gm7HDhHVgjqVF1eyfAvHwIyHRwnwhejPtOmh-xgLm2uSQOPlHVz3AApeT064t9Px7ERN3b9naZDuzIdeq4IVapb7yV7OeGXveUpyG2tPjL0HO96Gi_sN15yD7hZC1onBv069926Ya2v2V4hSMmOOfkS8lGlSeZLU74CDTPnJDxsbbV_fLJgGfH-vsnyjpaefy7TQCA7ZtTfNpctZ9msVXP_sb6vhbfw-y-U3k3e7rVB1r2RqF5L9LrE-ejYiqCeJwUBlLy2s4b7fIeqIVLsmtnCtgTXfwgZNfr42GQXAl" TargetMode="External"/><Relationship Id="rId388" Type="http://schemas.openxmlformats.org/officeDocument/2006/relationships/hyperlink" Target="https://www.contratos.gov.co/consultas/detalleProceso.do?numConstancia=22-4-13159137&amp;g-recaptcha-response=03AIIukzgE1SkM21u-pHsBCdy9zR-dsCcvBdj6mS2-PO684btzNADMkYF_kakXWN2MZ5c9NAOL0xLZ-YETMr8QmUAEGqJ3nxJBdmp2pPhckMS_WGO1RGevpe_ToVecXRX7A9w1nnJip5H7djTEHneqo0KrxXB0S57U_ZhRrkc69LKTPa4ZczOpnWHcj1GhyMVW_x_2E0QHWmN0y1csJ5CA6-qVAT6ylyRF-ti8K2HD-Q6K00abm6JP4oAoE7F-NCAtlN-aWrWzXN-kk5eBX3YuYh3DolngtDV4qR4OfDpv9KtpDKXxo6Ic9xKCtTaTDKki0S7u4nXkfzCuuF9VO-M3UJPMFow7QtP6LdKS9_z-paTMm89eCYBK1J-b6AqzJRldmfY3nracMqM44-xgZV6GeUOKSOKdq70ct_21kTc_ApdS6-VbbVAwm-Xuq06KwU2jnccYqIJLW_bIkUrkcyFAghW4wLPbMIi9PIXMkVrSXk4DxiKALL5X4woXfH1Xo1vTdz9IvEcQS7cbwDm-bIsEmvSDr1OBFcZS3A" TargetMode="External"/><Relationship Id="rId511" Type="http://schemas.openxmlformats.org/officeDocument/2006/relationships/hyperlink" Target="https://www.contratos.gov.co/consultas/detalleProceso.do?numConstancia=22-4-13273221&amp;g-recaptcha-response=03AIIukzgzBHMmJborjhLDe1ij73jAqaWR1emJpHxcBuX5a22XTZYG2WhaAq9qXowX13qiRZ76lWvjuCkGPRyKiXoemzkKb183PLOm9x-WY6ykzFVGpXWE2AQKAtorFo5LrEor-9VO38CJIoPUzOuHgyd6YFBnPGn4ElKWCgPITIL6EgTCCAvjBNKtZMKVeWkgAbohWONv-ls6AvEgpf-6TUMofS6mfg3Z6ru5K8ZT_l5WGaCJ9qgWZhV0HKtrZXtPlbqXdquiVoQJgmEQ_1N9L6cbtPOIoVL21VCnzza0c3QBDZrrnTqe_ya6lrlphrWijGzvIJ3H2jOWoRILe60z9CVe-W--qouyQHrKhEAZ5JpQ9J3qMM6ya4wJc_vCXvRtqcojkcT0u-kG2BLEWSxCkFJ8EFbcPM1OKwziIeWsmT5VLYqXIKCBJFyxD9SaVyc5tQGbasNIhZQG_BH8axVGGO09OLDiI9pABLw2NE3eq6hLgFA7gmWt9xbuH9ypMNBJBNbEdXEy-S8oPKgNEV1dztr27wzftKFlVw" TargetMode="External"/><Relationship Id="rId609" Type="http://schemas.openxmlformats.org/officeDocument/2006/relationships/hyperlink" Target="https://www.contratos.gov.co/consultas/detalleProceso.do?numConstancia=22-4-13049852&amp;g-recaptcha-response=03AIIukziqheWthtuQEfH71BnZ41FWnCfZ-d3iA5j34rwqQuaqQul3XY0AAVqigGwPTRMyyNKXDseRtsiFlNMHrOHtfoRzZL-aAxeBkAbRotMyQt7AyI7BVMs4NklKFFTR1KDpEbAvZImTs7gW3KxxbEGEX75dsX3hgOpQ-y7ZzQ5lwkb1wb723Mm0_C9TJftaCvXvjpqBM6syWwMJAZnnvW1-QU45NDBkuy71NLljnYsSy6jTl0ybJ-r21NLod4y1vdube1jK85tEuDcY_LKoQRFMhOz2nm0SCTutva36B8q0EWnu5a77Y99E8SjQdp9wBlYEtEJ-maml89x7LfvD6a0u296rmJkYlV-LnCNlr8puzCBWXgg1tkVh5E98EVpfIDtTN8m1A7qB5GGMYeboK49t3xmVHnnQLtpQoVMUwLE217cyVBr2_ubO1grhdx9i3r0Obf93-CbWoj5kD1eVlL0nWwyonlFC_08PR4fW_iJ2t3OT6qIPH95eP_626NraLjv6SZaMnk0dOpNSWPzhF4QXVe4W22Uojw" TargetMode="External"/><Relationship Id="rId956" Type="http://schemas.openxmlformats.org/officeDocument/2006/relationships/hyperlink" Target="https://www.secop.gov.co/CO1BusinessLine/Tendering/BuyerWorkArea/Index?docUniqueIdentifier=CO1.BDOS.3198544" TargetMode="External"/><Relationship Id="rId1141" Type="http://schemas.openxmlformats.org/officeDocument/2006/relationships/hyperlink" Target="https://www.secop.gov.co/CO1BusinessLine/Tendering/BuyerWorkArea/Index?docUniqueIdentifier=CO1.BDOS.3289971" TargetMode="External"/><Relationship Id="rId1239" Type="http://schemas.openxmlformats.org/officeDocument/2006/relationships/hyperlink" Target="https://www.secop.gov.co/CO1BusinessLine/Tendering/BuyerWorkArea/Index?docUniqueIdentifier=CO1.BDOS.3296616" TargetMode="External"/><Relationship Id="rId85" Type="http://schemas.openxmlformats.org/officeDocument/2006/relationships/hyperlink" Target="https://www.contratos.gov.co/consultas/detalleProceso.do?numConstancia=22-4-13036396&amp;g-recaptcha-response=03AIIukzhYZdapBzUXYhU4qrmfxEF8QAQ_Y8nT0z0G-xjz-VG0C6vNxYoNnSU1JKGnC1YVnHK0_Wm7abdY4BMetvDUH_1WVM_DjEecIYWwPLSDTeiejf-PBMZ9oB8h7gp0d9A9bAiDtEaJiD543mKrj8CEDGztEIiSqUz2sPNEsjWm9g_qWGvHGoyizR76uZMuRtvQUdOviQRX0Pg3YR1oRnbC6WLe93a3rRx_392ehILnGuVXhHKQFm86Z0j4225iRLay1kV5gJiO-QmCh3Y_ooSNxMHdVWhbpQFCCNIbxxZKlzNrHQXetDBBMMtyRTFKE9GUlfrRhwl-TvAkFZZ-8JJGZsdrWSt_9Y_HmKrcHLdy2mzDcHY1P8_ueNjiOBIIcKHrTF_UhCHUkzknnzX-zO-vnfqepXeaAKh-81H0i6RkYEl0t1piwz9xjryFH6mAQ3R25jkE0VbIYD-byHjSGL45BP6zpNwWH4iBHHyyf5bgEPGHNdMIgrjI0CIF-rSxJScgIvWSuVBi" TargetMode="External"/><Relationship Id="rId150" Type="http://schemas.openxmlformats.org/officeDocument/2006/relationships/hyperlink" Target="https://www.contratos.gov.co/consultas/detalleProceso.do?numConstancia=22-4-13009504&amp;g-recaptcha-response=03AIIukzgMwgh-qTzXucaTBUr6B0uJZc0QzD_XB9XypAYRmeNCZtyo1MZq69-24ZpOGs6hmhPfVPk6sR6OrLAVgJhIXPASy_VBlKNXvmoYdcdqi4bv0fyQFzx0QMgpX2SpObbLP7VOU783iZXnk_4Q_pZ_kZIzlH0s1Xy5U6_UDjqWPY4rkYQLEUcBD9vc6mPGc5iFndz7dJC7UWezZ7gIpa-XEzY6g7iZK42dgf2zzS8gIkNS3z3Dpw_GEBldAELzNBXWwBLOZFX_1yJUjg4xGAUmlyL6LHOoJu43IJ4Vw8VPx_lPz6K7uOfzsPLhwfQAhd3P0z3wUP1SIpuwCdZhvVI6eJ1k31_waCeAsmBegRVVxeYBBLKiMG1hMtUfJdRpIh83C1pqHGtHElcLLwsY9tevqG_VdWd8ZNMuEQtUvcgxn2zCD-ckCN5X9Azwy2VT37T-VKByoanT-O-hvjR1ipD77enMPQCKB_MZh2fvfge5sK3PthrQm3BdVM5HhGD2UUXtsq8q-x9G" TargetMode="External"/><Relationship Id="rId595" Type="http://schemas.openxmlformats.org/officeDocument/2006/relationships/hyperlink" Target="https://www.contratos.gov.co/consultas/detalleProceso.do?numConstancia=22-4-13048725&amp;g-recaptcha-response=03AIIukzgF61IwGKs5htuTs8rGt8RDeLsHNhmRVqu_DurXpH1GwdmCVxZ_lBObVNxBXOW17OTMGa3y9B1YdN3P52Sz_r5ufUUAovIlBLB4N6WxQGLQaNF0Z2BfIZy9WUzbvr9qcxnF7X2U9C8vrSEFOGOaT1tRckPuIUdPNUxpEy8ZN_NOc6Hpz0vQfh1N5mHWUohd_suqROLFHrlhSi5qlhfa72BVZtccT73WltZIvZEpjMrUKQKYlsnnorHtxqhE0Okhk24R-D-Er2Cq2muuA9StMlsT3E1EHwa9XbmCbxuCoAg178-S75dNLGU64ussHI3vMl-QATS9DFqcQoBQ3ex7iCb9_dL3KCiCSpYsc30eL3b5BlfIR1rPCVyEi71RGP6qMID20VHv0Tmt5auv93uehXpnNQy9rdB6F1N6-02KTuhmtYTyDeRwK1YZM-mOG3Fs4Jp1vNIQUWGLjsg_zcrDGuf7MvfvcynqEzihfbEPbvI9fxEj6897GtJNt-T4bYK18k-lNOKJBpLG2U3P7PZQuqjS0y-T-w" TargetMode="External"/><Relationship Id="rId816" Type="http://schemas.openxmlformats.org/officeDocument/2006/relationships/hyperlink" Target="https://www.contratos.gov.co/consultas/detalleProceso.do?numConstancia=22-4-13155198&amp;g-recaptcha-response=03AIIukzhekm7ENBJBDBseNsm6mmOk3Bt19E6gOde303tU29md-RLn8Mpl6jcGagf1KtYrwuc204pby7EdqK7uiVWxW06BxWXjeQuY-YW9eD2tiV3iGtmPIxfylUhngcEvZVgO9SJ8v1T_kq7Qg_BvIyfMgJqc6tTroXpanb6QirErWwU8YRAzOCG3GDSzWxcWUzshdAtUP3-FOHhsp8fdOGyI1SZ50m7Lounf7EedQEnFDd6bQ_KgjtZj3voC6F8TSKKXI791LwcXlgcbv6AEfIakT8FnAWQsseixG6zIbik6yRLyKZgJcuNRmEWVa0dw1IvC_zUpGhzWYdB13L_M9KrOx2kId6H4V0ycuqTRB3jYGA25yuYtyQV4_DaDZ_B5wWjldeMfoaVrlSh4PCospVPZBR_vraKNS3H-WPkS0yZPJtGNIkU9TsnQCMp4rldQcCRykC_92RfLoKWhO7AExz4_kcuj2o45KsCoKv2t7GK0xCHVpn7nZYA4cvcFOBmthWrFzow49hS3uZmpUqKpmB_9WY3ShpH9hQ" TargetMode="External"/><Relationship Id="rId1001" Type="http://schemas.openxmlformats.org/officeDocument/2006/relationships/hyperlink" Target="https://www.secop.gov.co/CO1BusinessLine/Tendering/BuyerWorkArea/Index?docUniqueIdentifier=CO1.BDOS.3236295" TargetMode="External"/><Relationship Id="rId248" Type="http://schemas.openxmlformats.org/officeDocument/2006/relationships/hyperlink" Target="https://www.contratos.gov.co/consultas/detalleProceso.do?numConstancia=22-4-13138307&amp;g-recaptcha-response=03AIIukzjM_n-PC1K84StjxfQ2rNGLQxevvfq8IH3xZcaFeTBI45PnTaRUR73p1l2t250HjTmYDQe843bo_Wxpt9Lwgbh4BTgfpjlUlt4iZsimqk4L1Ae8LdLSokDrPt0eZxlDGMCKPueybdtvBXE6ggTUiNQwnaOmouI-lE5dasJFvR00JLyMsRfKyyDDwUFHKx5R7rmQ7NlcTPakiwp5YVDMggvz4upj5IePR2EF9QRe_rbPsGF_9MtAriaE-Vp62twwbEWowLmlF6uAQWZL2VTxMFPWvb0OOZJgeJWJ1BEZYTn-j92yFcwaW5-Jt_9cbIXp26bBTesrcQdl-YG5zAsxX8OTrGrvG00T8m36WUGiodhBwch5hRjtr3ydtkrz_G-1-JrUAqSKLk6WVZOmeLBb_anDIcmSzFnQXxeKA1zDmwxvOiEws0Bkk_Cjzm0zFHjz_KboKbWamaMLg1FwAbi3SXNMMWa2cQD1tNgO_42Br3J3CzvrKhwrj47VNAghst1Cv5mpMWbI" TargetMode="External"/><Relationship Id="rId455" Type="http://schemas.openxmlformats.org/officeDocument/2006/relationships/hyperlink" Target="https://www.contratos.gov.co/consultas/detalleProceso.do?numConstancia=22-4-13271500&amp;g-recaptcha-response=03AIIukzgPO9_rn2nfyH-Tn9Dw9ARemvo5rkmAHiVeC54CblJHSqAeaqIJN2c34XLRHKoDWUvzZKr4mMaYb958SPoVfuf4Kr3_v_ZdK-YqM8MlcO8_uo1t_d_mI4YpENvyeT8DR0kuztBnylfmP9D4wD27gMqFnaoZR_CUp8xHBlDyduz6Kio84bvm5j6qa51DGe_lomrSBqpbqEhFLTKsw9MrCp92W2Xf3KF8I_YIPpyYv8dw1ND6aLo5LhUdj3Hul9vRTSTjGm5UzWweWg1SCuN1S2rBV0Fx2L67bjUckimJe05ZdcOyRvcwALen001cDZ-NhcMvpMhpA1I9DKwY7aGCE80zTflBD-ZU3EavtD_Rj4AxkBsi9bfBgbETyubDBJZilO8Zy6lsc5RZoUtVK5hxsjVSkuCO-1X-jR-EOs3Z4dNenh2fM_i3hP_06LyNL5qsXc2sZk7n06aLf2Qq3Eirrd_lcm4UOfCXlniuf8ZQd2_KNqRAZcrZ1ZN-9pjFAw1Cj8cPOVKtZrRk-fNJH00PuFuLPDijiA" TargetMode="External"/><Relationship Id="rId662" Type="http://schemas.openxmlformats.org/officeDocument/2006/relationships/hyperlink" Target="https://www.contratos.gov.co/consultas/detalleProceso.do?numConstancia=22-4-13097687&amp;g-recaptcha-response=03AIIukzgWdvF2A1-BqkK76VozKYCWXw1K8l2sSsIE-7wV6YVH4dEJXVVbXVdbL0U_iAWWvw8GYFFiBL4CqGDwu3exxgmf2oXLuaGUUisV_u-LYMhkQunesIYgNrxyf4A592GcPdUlnCDRkhXcvWvn2NR-u7oux2n4bqm_FRwdzH8fkhaljgpxXJbBr0C7UmdSkVRuygvZCl8-mXfgGRfzoGo1Clbqn3I92IhvqOl3uW6BrKqquDR5A69jODU_Tr6G0HXWxlLBrDBwh-9eudYx4pZw3XcphX2LIefAJhjwcp9J6yb_2m-AWbE1-UpOSVCj6rfCpvHMzLFnl6oTKE8L5_TUhesOqxWj6WaBlH_ZUR3YpRv0IybdcYW1qru6ouMJfbphY7wfxEpKvqXabIW_rqIE4ywQGHn_DgXtlSmI3EIsid2x_1XA3GBNho1fmbqOBZfP4X51jkiTMvu8GP6HpcgpxZv0arIJxlmhzOBSsT-aoqxJyI5C6iyWXhK3F4ioxQua22YNJw6K" TargetMode="External"/><Relationship Id="rId1085" Type="http://schemas.openxmlformats.org/officeDocument/2006/relationships/hyperlink" Target="https://www.secop.gov.co/CO1BusinessLine/Tendering/BuyerWorkArea/Index?docUniqueIdentifier=CO1.BDOS.3284680" TargetMode="External"/><Relationship Id="rId12" Type="http://schemas.openxmlformats.org/officeDocument/2006/relationships/hyperlink" Target="https://www.contratos.gov.co/consultas/detalleProceso.do?numConstancia=22-4-12832596&amp;g-recaptcha-response=03AIIukzhdDZCDSO3aWTYU8qeKwdmKNLSdUSypUMNDJH_fgJ1Wa2MnLe1nGbmjjJLmIFwGXQBLj5oV64LfRRvHY62ZNQRBfOJQ7fCj7_ZNqq58sO93Jcro_juPEKS8IngfKNtbI9VEGzJlCayC0eUhhy4VHatwKKsSIHSDrFQhjSlr4nZJ7ZVCJniVdLNS6UcLLL4G5U_haL1p28iw8cNaNDog4ULtCGbbalcHUxlejyEhwAPvnn9CbZZLnzJxVgk5YosyZdw2YdRXQVnZ8ULNOmqNteJl9Bl80PGRG-VlSftEilc9yJGoSkQn1PAsZ4j6nLmMIjldB3H0389pjmWnikfIf4m8C73Df4sriBNPmoyVmKvAOQ3adoPCZhOxFYOK6BSLJRKw3flqbztp_bNifo5Ueo-1CBofH6lgbLjBdtFmPTwBdVdhYxyldscoCX0vwyH5KJsIt6o19fxpQK3zBUvjiVIx68pdPErKv_QJ47SffCw_EKHjR6ip3xgRhkpCmGjVEO8icVsE" TargetMode="External"/><Relationship Id="rId108" Type="http://schemas.openxmlformats.org/officeDocument/2006/relationships/hyperlink" Target="https://www.contratos.gov.co/consultas/detalleProceso.do?numConstancia=22-4-13037051&amp;g-recaptcha-response=03AIIukzj-yncReRnG_fthPP1k20y9K0LIxXDbzrDiV852o_sXGPaiF9pRqdPh-HMpZ52jppX-aESnFkOzkkdNy2L5Y0wS1MtQQeBf2Yvt4U_bSpreZYekt8ZyJKUpclGvxgMdAv1FHegDs824wY_EhyzC_URuimKWdVvRcQJ1SCW37N6GbOt4znsnHBgh5aU17W9R2Cn4aPpB_yajVRgByev59aUbVCOcMG71hh440EQyBDpSFxb8I4GvE5IqENPRecHidyO7fty9GqSNMXehucgRRmCTiA3eP4PWpyvE3y2Gg3nrjMm2I7nqKn_09O3IAyTMHWMiYI90oALo-sJaWK9xfWdWevG9fFt9es8gpDOhjuZLQSBvChPZ6mgSWgwtd2x0VfJvcbC2PQnZR2luYCIsE94-Kv34afBXkoVacZYR58u7ddRPfI8LJcs82j2YMT-x-Wrcl47HSaMMXaU5JfdD05X_23sL5u8ptPDLDo_j43jUJ9bjmmvNBLPXtreyzNeNeusEmw-4" TargetMode="External"/><Relationship Id="rId315" Type="http://schemas.openxmlformats.org/officeDocument/2006/relationships/hyperlink" Target="https://www.contratos.gov.co/consultas/detalleProceso.do?numConstancia=22-4-13149141&amp;g-recaptcha-response=03AIIukzjluiyUl9Cu0UTis1u-9DztYz3wnozrwk0SLUi0_ktUMpiKlcOGabsiyp3jGff1URkbimFkqhjtGC9St-r8BVnayNDzoJUGEHRUpkHsmU-_rCAVY9ezDRnO7Ho3MYY8CFCy3c-sKQn5MxMGk6KQb2FvaDz0eJYA5uuk3l5ta1k6mmfy_XjVj73JAPVpbbFSLZbhPkslhMtbPKrrPx7-qSaKhZEpLMCdqiszgFr266IUY8mK4d4mJ2vuK1bdDNZ1zP9aU5vZhzFgSGrHlQ2oKvplyKSXZaWhKLk33YJYXNTZ0OROXl65E_j3U62bhUla68UCf-8tGMoAjjTMK4h9-mC8dIZ_eCVBO0ctxdFIwfp8rkfPHPnRotJ06muI4kNeoqwuFam9lVTco93ozVCjrEk-XmcymkMH6XhsZkpA1_7nUMt1Y8mtVCc6WDsvZaJz_G0iKwLSLiXtgAd_f83vIDuALw3Av5uSohl6IILlvHJacN1HE-fS1ZMYc7T7HYxGX0xysRi1" TargetMode="External"/><Relationship Id="rId522" Type="http://schemas.openxmlformats.org/officeDocument/2006/relationships/hyperlink" Target="https://www.contratos.gov.co/consultas/detalleProceso.do?numConstancia=22-4-13273804&amp;g-recaptcha-response=03AIIukziGJ7XIZj6u47hYsWmcdWUwjkqBoJqvWSVNlKKwH-mfZ5w6prJbp-q2ZnZZw4piFnWSr8BypI3-nhVe7e2nvftJxY9MWL8WN37RbbzcqY8_Wxl95QXsS8YSUOjRLFm_NCv8bQ-1tUrg71aQKUjbgSKcxqeL-lmQNkty5-xEwKqgGVYsH6RHDOO8SJBM_mdETvF9-6Gw4HYOyQk88j7rzdexL0aMl6aCZY5t6ZGUBpEId5SCKvB1UL66FUqwudEHSVM8EaiiT0Mtkd7auJXa0hImJ24hx5TYOtXcpAlZDTRCRO9hKdi-ap2CsREHM5S-i-86PYql_R7RAfHKhDlXcUPIabfQtEFHmbf618jkbUaaqEtlgb8Tq7tWHrBw6DiZsSa4Sho4Yx_u0SK1W6XaUn3tTWHVjWSX5Kdy-0texXvySkr9N4brh-ESGP_0H-CqR_dlzjMGKDUTOK0RyfQSHNXGSVz43pDBN1nT3mJZd1mPxCOhhtAHOUSfFAO84u3HgxAp_wW9IdxVXNIs0VEGK-9d819N2g" TargetMode="External"/><Relationship Id="rId967" Type="http://schemas.openxmlformats.org/officeDocument/2006/relationships/hyperlink" Target="https://www.secop.gov.co/CO1BusinessLine/Tendering/BuyerWorkArea/Index?docUniqueIdentifier=CO1.BDOS.3198837" TargetMode="External"/><Relationship Id="rId1152" Type="http://schemas.openxmlformats.org/officeDocument/2006/relationships/hyperlink" Target="https://www.secop.gov.co/CO1BusinessLine/Tendering/BuyerWorkArea/Index?docUniqueIdentifier=CO1.BDOS.3290186" TargetMode="External"/><Relationship Id="rId96" Type="http://schemas.openxmlformats.org/officeDocument/2006/relationships/hyperlink" Target="https://www.contratos.gov.co/consultas/detalleProceso.do?numConstancia=22-4-13006933&amp;g-recaptcha-response=03AIIukzh_iChWf-TQhJi_dYXwg6h9y1t3cHWd1DZR02gUzxw1Zzr4GnNF09j0DyFgyLL0ylwHF59SgSEcNIl7t-fWbSetQj5fodM718dfh_kL7fT5uDbw4ry0gLI3hSHFR79nUEycsBLuxYmEENCro1NL8CQZVYdf0M6Ft3g87G5qblBj3KSp_G--AieiSwxxXaeC_rJNwCW8J4SEmtK5487h82h_yS3St8FizDKxJ3xcTnfnG8mNjttGO5NbkY_aTPcZ4P1cZzdNn1_pmzYwVyeBL46ke0mybla92hnVBwzUcWFCtJ_ixrfL2PKV_wtInajVyysiyI9Lhvhd_N9X4P32wVbCzjfrvsyYczgeBJ5Lt3zkwjDQ71Vt6dbdZaF4TTwu4A3Gw4k26i-acDi5jGltVMiU-XoonZI-BE4tNz8zD1OI3KX-TusfHI4aMZ86TKV_TdDC1AHip8ZDdRiXIAgxSVFiTm2nOmDhL1zUEwP2k95BlPp0kdvgnthAS7lDaF0wI5o2Y5Vw" TargetMode="External"/><Relationship Id="rId161" Type="http://schemas.openxmlformats.org/officeDocument/2006/relationships/hyperlink" Target="https://www.contratos.gov.co/consultas/detalleProceso.do?numConstancia=22-4-13010093&amp;g-recaptcha-response=03AIIukziVmV8bGetzK-nSLDDv5xCH0zcwkqZIe4cwQgQ7abevQCQlf1cTX-8wyME1kWC1Ndv6DCN__TeXuQ7Y5-tB2YlD3WJacPwOVixmfGj1VogtUDCJ-7XWDIdLTGwMnmyDk05-hc6mKeY1mZACvlChqR70_wkHV90xyc8MmiI7c7cmnKsZgCnV3YhTXA10LCYi8CQ3PgSi0Ps2fnEkZo5fJUEYTZjamzccicq5sOtiTA7NNZK0X-7bcaCMmZk0fi5VI7PJoTxXjGAVAhlU1o2UXeh7BOLq0UPcWHd_8ea1emY25skJTPxmjvwFZQ3Jw8tbyB8WPkh6EFp-4bSWmZAwlhIVjqrdA4vLp8YTSKeFNqMblkThszEzhKZY-3DosBvOVkIvIwDzn1R0Efbcy4vDyjHHKU8jztR4leJL60xhZQhv0hLtFpiKnP1rsWDMkpzKGdw2gGk0VZJxgdYhk1Te5kYo2fa5IbxQLHcCpknCuOOqOcyAvBzkUFrzPZNZm3amzxx004ce" TargetMode="External"/><Relationship Id="rId399" Type="http://schemas.openxmlformats.org/officeDocument/2006/relationships/hyperlink" Target="https://www.contratos.gov.co/consultas/detalleProceso.do?numConstancia=22-4-13172495&amp;g-recaptcha-response=03AIIukzhE30auiFPhHDxpAkemiz18jnvVwxtM9cxZY3DuKVSPwtgP56Cgfdi_yPWn6Q8bIUdial5XQ3WBbQeZDocj3jny-I3uAfM3u7SGd1Y74zEnGtx-lBcFq2XuN8rx_b-8SL1GZLLDNPaW9bc_sRYQP02DVl-32fQWFeLwPDMfizmcJd7oI3_jMSzrruialRs8_XJznx_DACr--J1Q3wpQEwayz9pFSQRLdF3Qo57cCroqphBwDLIQdEymuLxrilwLgOuKiIo5ZXFQ_n7WbmYhGh77udEU_t4Gukn5Rf__J9H4SnM89uqtZS8JVGJtsyNsbW0UXDvrankKipP0g09dj-pXmDqbi1dt4cwA4gpiEH7BRyIgWXQGwy-BkBhTT_E-pOJUXKRIKbTKlg2BGgeuiR7ibPH0Ihefe20A2kwmYfZ9wGZKMameCe2vTEAHpAw-Mas1T-e2PYqaKKUWcAEuNak_gfLiYCN1gWnaOQMx0AlKHQwh9B4Jy8S0CXsXoOIElM-OdczViBPhrYYTaraKsdazgc_LhQ" TargetMode="External"/><Relationship Id="rId827" Type="http://schemas.openxmlformats.org/officeDocument/2006/relationships/hyperlink" Target="https://www.contratos.gov.co/consultas/detalleProceso.do?numConstancia=22-4-13161913&amp;g-recaptcha-response=03AIIukzhQIxisvLec6pEXhd3Rn1dnZd0fZPPYDNedC8FAWbPot76sGiTEl7foZ5ZnGBxfY8OWFAOUUvhhY24gvsnb75wAT-qdeohv3yPy5zb_rdLECOTa-y3_ReSxX6Y60_yPube0c3viQPFOAEHGKKx5TZm149seAf5hFP7pSI5ZuFpXYTYFO6IlSqfVOObcE9bxEsV_e_LEdlHtg8dcG3-cjUjdnIUeVXTc3Mdy8yKdEuzbmsBwtUQ3ZQZnru1ufYIeD5K9vjeBk2LSYkDS7EFcY4OQcMCYgAKTtMLYMwE5kd1GsO1zkx5n_cfjUbq67gsPH4_KIAdBf9AqMZ4eHm_av6zOt27MBT9VjMjTFgkHA6VsBzmaOfTrUA935MbtaEeNgrzBosHLVTT7VcE-dftEUNHv5cucRljms6ajgcF8oJjBhKtSFJQPM2qfA5rWFZskwPCiU7_ztFKV7mMHZmqll_1Pbr4unOdJUJIdzqE1FeX9vIlVMrxRmFr7et4b9o_fjvF7EU73kqUHs-OnZ4OpJio1xqu5pw" TargetMode="External"/><Relationship Id="rId1012" Type="http://schemas.openxmlformats.org/officeDocument/2006/relationships/hyperlink" Target="https://www.secop.gov.co/CO1BusinessLine/Tendering/BuyerWorkArea/Index?docUniqueIdentifier=CO1.BDOS.3237767" TargetMode="External"/><Relationship Id="rId259" Type="http://schemas.openxmlformats.org/officeDocument/2006/relationships/hyperlink" Target="https://www.contratos.gov.co/consultas/detalleProceso.do?numConstancia=22-4-13147190&amp;g-recaptcha-response=03AIIukzj--62rejeZ5f2t4pd7blnqKOv-BwbHZAVI5FYuFPej_Mw3cq7bv1Hoz4ai0WRXERO5Dj96LcnB2dWN_0v0HtRfd36oVndEUso5lpQfNnONQ8gqgHQULAFtwI0M9AJqNjS1muyGG8bvmUY29mU9U5xWMJUgiKCraQtkeuHvycDBaK2PjQU8s0PPSas0UhG9alFTCGiI43Q7Z8LDcrJhqN81g0aQAkmXb5hLbPnvQE4t7y6zANho93Stdc4bZrDhSdaWMbzrqhr5KQsHmMRg6NV_vQcNeegtmqHfnFeRvNxSR7cW9IZCElE5CaHeWoLF2wWGhYBIQ-iLi5FGJ5nqRUevmsFn16dt3E6EQbwt-u_jpcDv4vjm-Q5ptZoVy2TD--b6gsZvJVA025caoeGF9PhTvacCBeeQsN18I3i4GiUszPaesEAyDznUvOXnuMQZfYSN_QC1gAtfjCCmHGbbFdD03ELGKjoNFXsgSRF2qaJ4xjd9rz-Uz17C0pap_VtUCwVJCebK" TargetMode="External"/><Relationship Id="rId466" Type="http://schemas.openxmlformats.org/officeDocument/2006/relationships/hyperlink" Target="https://www.contratos.gov.co/consultas/detalleProceso.do?numConstancia=22-4-13272042&amp;g-recaptcha-response=03AIIukzjvrZvuKEODCbR72lyq7EguRZYvHadotxkoKAofUXCRwUIcCWOEc_Wad33lkEPqISjJJx5GjSmRXPU73T9ZqkGv4mcIDgxs5rM5xzUlBhQnwF2t83Gso9hpAgKIBB_9QOif59TnqeIiAI_-X3MN0Ig-X3-1_wg-s2qEfQ5npT8Og2fw3E--4YaHgbZ_vGJ99i9-1cwfi661hpMViuPzf2ECCu1vG6cioCTj9i5IB1G9UtJGmtf6uZKkfDnRY9YQUnlL8uZQLulmKW1gtho5wFjszCjRQ9B7u9SjK3uvWstmhbNXfyIX-5deaDzmHj3B8dJgdtCqIQKSlxcru4y1BLflhOZhk3sR2popBvl-QxcQMF3IZBaWIag9DSy3995h6O2sugybr5QZvl43OeXza2q95h1ahE7L4hYvSmfTXU5a-a3OwVfoMtJC3cgOU7XKErSVprYL6zKUNdsPE6Bc3KDQsmGg52TffqfLGoutM9sjuwAhJr2BCq4khEr1Opa-3VTvE9XZQ_LgDK53w2nzHSt1uKuZNg" TargetMode="External"/><Relationship Id="rId673" Type="http://schemas.openxmlformats.org/officeDocument/2006/relationships/hyperlink" Target="https://www.contratos.gov.co/consultas/detalleProceso.do?numConstancia=22-4-13100243&amp;g-recaptcha-response=03AIIukzgfScG6Xmk3YRnp3KcuVtQuRUS8ImQ5__cVrzsz3Z0lsn3EtpJ9cSQ-DKNjAeMUfAiVe-alNiRPPspgow_bmypR2c9ry0YVFkzIcOGbddG675EILCEsZ0Xg73LhvD8NuSGjMpHU2Yg3RHYcQWdSCgLy2SQuYfHjbJRad1rnxfNbp1mOwfK0EKW0_9fmKlA2i56S0cTja3b4rlz_sZtL7kXqa-WeuRmol0mt4c7aNephKvM9nS1nlwINmsXksH4i7IX-uA9g-TfXpaOukpuDAjVFOmotu-NLV2r71HLWKgT7RV75fNAdRoEYwmtO1f8oSMYJwk1L0Y6xdv5Fq3DUwBN3rl1GlMWy3CxZZRbxjPM4l1IxE6XLnzvh3oQKwPD6RU_p0x6ByGRgu7udBHaf7K4FNuo9TmM4UXn-dxWmkG8zBPI2cuSplcbzQ01Z5WKhLCZRhsALyqvEqs23D-fBGdBXOwEbTPxXpeLA3OrcP09Bcf6oMC6cfoqeg2SN4Nu4tbCBznc8AOIVYFA2H4L3oRU7dxJGrQ" TargetMode="External"/><Relationship Id="rId880" Type="http://schemas.openxmlformats.org/officeDocument/2006/relationships/hyperlink" Target="https://www.secop.gov.co/CO1BusinessLine/Tendering/BuyerWorkArea/Index?docUniqueIdentifier=CO1.BDOS.3172160&amp;prevCtxUrl=https%3a%2f%2fwww.secop.gov.co%2fCO1BusinessLine%2fTendering%2fBuyerDossierWorkspace%2fIndex%3fallWords2Search%3d1011-2022%26createDateFrom%3d19%2f03%2f2022+14%3a56%3a12%26createDateTo%3d19%2f09%2f2022+14%3a56%3a12%26filteringState%3d1%26sortingState%3dLastModifiedDESC%26showAdvancedSearch%3dFalse%26showAdvancedSearchFields%3dFalse%26folderCode%3dALL%26selectedDossier%3dCO1.BDOS.3172160%26selectedRequest%3dCO1.REQ.3258156%26&amp;prevCtxLbl=Procesos+de+la+Entidad+Estatal" TargetMode="External"/><Relationship Id="rId1096" Type="http://schemas.openxmlformats.org/officeDocument/2006/relationships/hyperlink" Target="https://www.secop.gov.co/CO1BusinessLine/Tendering/BuyerWorkArea/Index?docUniqueIdentifier=CO1.BDOS.3284746" TargetMode="External"/><Relationship Id="rId23" Type="http://schemas.openxmlformats.org/officeDocument/2006/relationships/hyperlink" Target="https://www.contratos.gov.co/consultas/detalleProceso.do?numConstancia=22-4-12734032&amp;g-recaptcha-response=03AIIukzjXm96GIa_ZAfjGZ2lCdaeyTzPSwYWzCCCbgS_hEi-17aU3jEN8dIq5uCvrwqZxlt7FZDnFqHrw29fLed3AQiwLcP0iQZgEqmGcpfeltIn_B6MmoJ4a4RtQIr34rxdbxEl5xWJNIcOGpm3uwKmBbf9YmNOiHojh-ItPRarbAM7-5IKUwMbkxbSOu_5w1HHbOvad_m9ooNFOP9JANB_T4kqB6H-aJQO016YNDoWp4FSy8Z9W0bj-y25pTU2Ad8IpcmhaWlhF9CeOcbwBEFPpCWcIl5dxZkuUMsZZMMNHyVElInga2vOlF7XcjgvDFmoxxcoLHKywVbb-qQoTS2SM8fg6PyADYueNCksVtaiTDG8eMAIGLV5EjBHGzE60oD-Wg6sKY_vclQxgO43M9W7DYaKIVMDq3Cj8_NbTC5Vz9D-FBkIR9y9dgj06Y3_NdW6YjvtdpCvf7iUDREq6VZ_z6aQD3qzDC31CUdPGKyzXOFoNkymPXmyDIttET9HgJksexeqZ9Ldf" TargetMode="External"/><Relationship Id="rId119" Type="http://schemas.openxmlformats.org/officeDocument/2006/relationships/hyperlink" Target="https://www.contratos.gov.co/consultas/detalleProceso.do?numConstancia=22-4-13008055&amp;g-recaptcha-response=03AIIukzipkPTm-D-0H8x5TQw-NmkvTbbAQkWC_puwEmAhK7IhU3hK5hoWg8NJst45Js1tZXk1e1MJx5fT9ebAVd0HtQY8rvqjHS120YrCQJqkY0op22ccEbsM6Wg6d-RPkdEhveP9NEgc1uDtjXmOVwCBDuBTxVN-jXuemtkIPsUOCZTf3L958s9fNlWXm575VOEdUrHWBJHDYAuyOa-gfUyOj3iS0mxlgtaQcGCk4wqnrpu2soEwpR-S2DCO_72P3kMX9K6HzEkjEXrjTxVkEEHCnfLG35r5PoMTi19sNdC4MlFWwiAy04PqrmA0NcM0J5exDqmB4BVQsdjPqIfPevNjdbk6tcn3P8CBEgAahr7kjBeB-Hq6KV9svCNaoGeILk-mclfIoRPYVfkjB4QhUXJAdGJ3C9YNVJNzoe9M87HXZIzHeyHFFsMbk_d5F_rKhuI18wzRL8Z0uuAZPFjmBY7si_5VpK6stnb31rIGcBgTDvM5fjp9sU4S1RwBU2DVfXB038fjZBZK" TargetMode="External"/><Relationship Id="rId326" Type="http://schemas.openxmlformats.org/officeDocument/2006/relationships/hyperlink" Target="https://www.contratos.gov.co/consultas/detalleProceso.do?numConstancia=22-4-13153666&amp;g-recaptcha-response=03AIIukzjIGraXgJz3GJBPt3-WE5_REE8BZ-WrIuJadYpzNs0mxCS4wXitrTx-UaiYR5KM6ykwiyNP1Bs6oyH-BpVQhZ63IDcPI91J0rOyjR4RsWsMf2k18IqX4MqAOPFSQPzQSGaezCzxjP6w7R-Iad_k7M2f2R4QaXQ66xO4XG7FDHX4vSSxETjdkwPXkmnzZijiIX1l-LAOVgEs2uEwpPRCy0_J0v5GomUZjqhiTmXUBVSzg6X-eiaSRTU6v45NIHPRHBx8YLfNaV53EsLzFsCXH-TXq5c-gzU9xkvm5V5W3AfA9fhOlfDGFryixzs7dgq4tj0UqaKNX1uxs7_UrzaUXVEuXFJIUNmWm4Qvxwd7MMITYi2mfTkdhcBJ0dOipgXDOZr3Gv98M6J5cM_ovND2LUNVQI0tR2e5I26cgAy2-EX9LmIyue6ZK2QrHA5Q_NHOSCz9xTFQobrQaYuN8DX6pK8PUwEvoRK15kd201sIm6IDHF_YKfUg_ifpFJB6kEF3xAYlru4t" TargetMode="External"/><Relationship Id="rId533" Type="http://schemas.openxmlformats.org/officeDocument/2006/relationships/hyperlink" Target="https://www.contratos.gov.co/consultas/detalleProceso.do?numConstancia=22-4-13275089&amp;g-recaptcha-response=03AIIukzjcI6yw2hfEJn_N1ph5hqpRWc13dmvQsgQ-H8ExocyOUvbZdokvdaODtUf5evidBEIDA1RAJQoBcNQ9AKXaj9Lff7obxYyKYrvT0SAh37QJZVQcG_Fxz3VfdpSXGAtCg0ARd0Z2VDVHp6LQvqa_8laOUIICMJtifNrwzoO6DEn1gFfINEwBFicdX3MtTG_rJbAeWEd8HNz8lvrRWQjKz6qvV2PSKW6L_P2_feg6hjC32WDugAth9aUrYdryGt3ijrIkkYY96m0G726HfIefzCFDv80qbZn4kg3-shpptiNp_7jWsnWmoIj-k2Za_vi0FdnsOb2JsmZXsQDdAwR4Ry0FCtNXczBoKoZfTPo6rf-ihMB1wlFZqtI8FgfQEjpP9-U2vvUt_qHLxXQB541zZGlk8I-TXphf1C9PKBXyk83lzPJeQnVRQJ1XFSsdM47PieC-_dOVvdT4uAQIADrks8NvlXfr78HY--v8Xs16LWz8fc8-G10IJGY2y_cQ_MTUrG1JgFB5Q2pC2IajPk1-_TmmEz6XdA" TargetMode="External"/><Relationship Id="rId978" Type="http://schemas.openxmlformats.org/officeDocument/2006/relationships/hyperlink" Target="https://www.secop.gov.co/CO1BusinessLine/Tendering/BuyerWorkArea/Index?docUniqueIdentifier=CO1.BDOS.3234788" TargetMode="External"/><Relationship Id="rId1163" Type="http://schemas.openxmlformats.org/officeDocument/2006/relationships/hyperlink" Target="https://www.secop.gov.co/CO1BusinessLine/Tendering/BuyerWorkArea/Index?docUniqueIdentifier=CO1.BDOS.3292732" TargetMode="External"/><Relationship Id="rId740" Type="http://schemas.openxmlformats.org/officeDocument/2006/relationships/hyperlink" Target="https://www.contratos.gov.co/consultas/detalleProceso.do?numConstancia=22-4-13113413&amp;g-recaptcha-response=03AIIukzjWqX0YgxLDeh8sTDwg3ARDXavK_eqIYIB9rey0-5iXqF_j04m3r8TE9i9gB81-mBWLtmp3F0c7JrUOqCVU7FFPlEWN7X7V2lR7zKdw-kXPHKzk_1uacI4ksi62z-MaAvbUSwgXajRxtHWVZSiZNykm2IMnR9jGMu1OAruYOtAwf9xavnRkkaorkT-9gaOFJprDG1lIwwxRIgmB3ged7VWfZigxI9AuTsDFXtfH8XQ_vnbsdHTiX4GlJknijuu6nZEOVUVEBBaHBGfXDiWDakBqxx0tlN2NMIPgWg5NzuzV2Cg0-o5U7YW7N_Hikw6TW2LmAO8SxRqSZpzOZ12CMO-CL1CLgBF15f7cRODRgBEbH7xHrTBp2TwfsFhcbLGbbyHiH-uOvqHaAJNJPyJ7kt6aee-MwOBLmKLoJdBdSp_g74ZPfDMUpsAioYl1Wx-DdfDljZF9AKxzCO8T9fDKcjIjMG8loHda5aG_zQsMKraxEiaYFh13MORinqCoGxU3eOU9LIPLEEmmpE5OWwi1pYgSjgI8hg" TargetMode="External"/><Relationship Id="rId838" Type="http://schemas.openxmlformats.org/officeDocument/2006/relationships/hyperlink" Target="https://www.contratos.gov.co/consultas/detalleProceso.do?numConstancia=22-4-13161946&amp;g-recaptcha-response=03AIIukzgp9Co_4VrcZp0gQ8wW8zTwQf_uSlOX2JVcGS7e_tVw6QvjzOT06Y_Eus5sBghUSJ7I7_nS7FZll3dZsdSi1N9coSpdI_iKORqaxUpou35XxQLvwG4WmGNq3K3JG_PUe9J-oPiNFHGUpvk7MUq2h0GYOvln4gGMPlJPk9GjAeye9NYh5dBsDLvh8h5rTHkfM4tbFPW-xE4U2OpVd_gwhH2cqF2gejobCx078M8E3vdmMLdR48ib-6OUzRM5VGJgLYl-1mFm_1t4Cb-cKrd-Tt_aDbc-Qvq95XnlUbdxt6GWLw_86z970RPc13itdFiPbxMM0IZSiyFnceyxzOBWK-pjlklz2JY7ufxX89kuuw4_JuGnWzN3IGmaBliAvyeZ_krKE5odcxUOsSFauVXNKz3Y7iWIRnRfoadb061lcv1qBvwedtwo9O7u3O1lmg-V70ytVEa09c_XEt0a5K5n7SOSsGDzt7gYbgjZpxWdcB7m1xm6bvkBnon1rRuUx61Bxc-X3yVMrdHGdgddrjks5qaeb8hS7w" TargetMode="External"/><Relationship Id="rId1023" Type="http://schemas.openxmlformats.org/officeDocument/2006/relationships/hyperlink" Target="https://www.secop.gov.co/CO1BusinessLine/Tendering/BuyerWorkArea/Index?docUniqueIdentifier=CO1.BDOS.3237872" TargetMode="External"/><Relationship Id="rId172" Type="http://schemas.openxmlformats.org/officeDocument/2006/relationships/hyperlink" Target="https://www.contratos.gov.co/consultas/detalleProceso.do?numConstancia=22-4-13131726&amp;g-recaptcha-response=03AIIukzhqkNYdpYy450nDHpH665a0No_g-inZ9d_qZpPrqRwSHfuaHdZaF2eEiKxOghwXB5fz8VEzno_yZ7cFUhn0jwvRk4JOV-IqPpPRo44aXrUqu-FTTbZxFfNRP4n2yBqJpZLyF1SI09PB_zn_Ht7gXpuZ3Jg4BXzv2G4ZB2qPB6RDB2ISJjcZ1CqKY2bDaQIyHgfbyki62rL0JUuvEQUfTX7MBTes5q1rH2B1hY580nb-PIT4hzxeE-Ewoub-bLuBbK7na1C7SjnYssNsPmdMutlBY1XVJSme2CtryHszci1bhfpRLudN3gBkd2ymVPSbLYZpUaELoSWMh5G8BxNJ20m_AdS75uRph_1qruysINsLz6vzSfXnQe_n7svL8RLEt4Bc_vbPqp9tR6OA_OPCnEWfxFV0wFV_QIRHUL5oSvwTEzzjjaFJeGVrsYk78cFMwYFSX3SqMCsa_dVNnm7pXqKy55TXr0ZSQBm3L7CDi77322JggRONT9Pth67OtOnElPIHdg9q" TargetMode="External"/><Relationship Id="rId477" Type="http://schemas.openxmlformats.org/officeDocument/2006/relationships/hyperlink" Target="https://www.contratos.gov.co/consultas/detalleProceso.do?numConstancia=22-4-13272462&amp;g-recaptcha-response=03AIIukzgKlQwF9KM58mvBEVYf2jQ2j_K2ikeQxgpcAnlP9hU-dQTXbyHl3mcDeEwRMw8Gf0l68YUXk3My3_KzzEHlxiKIREc99W2C5dlzbYY2TImzIxcHALfIJ0W7jsHLIz5gJflQ_pEbem7xYhwxEtkPAlioSRF0VP3KxW_NPArDfhFZt5PIgy1-mmTdNLqvU7PBE_wDcv3cS8HUxoCXrRcyUVRJTvSfBowBA2ajLdUSNGH9BsQ9plDfGNLqQRwV3kBt3ItIrO-ZHpZHtobZyPKj6eFocEmRi9-lj6fPEkTl_314Tduf90JT6CODLeVV6CtNJ4I8QWGwXiSe7VL6z7jD1cpXc2WJSCjii2r8Q6ginArt-6xAF2sc005D5Gi88CMWKQs3JH8YBVw5Yl43tKw79nrEWnbkQ3kdoNRr-ycgOtdWsGlpzmDr_NfUYKi3cW9riuJ8_uVf7IidNBRkWl4oRVjDs1bICbBU8qCdS1-TtSi6U3DGJylSjC_5wRsYxUs3BEgJqTDj9FKqsX8NjfU7Z8Zhor9LrQ" TargetMode="External"/><Relationship Id="rId600" Type="http://schemas.openxmlformats.org/officeDocument/2006/relationships/hyperlink" Target="https://www.contratos.gov.co/consultas/detalleProceso.do?numConstancia=22-4-13049621&amp;g-recaptcha-response=03AIIukzgQxVU93JtB5dmTR07hyYZuVVyU5-Yy01UfW67yp9O6nmtJY9tLfBKo8pn8mizIEZR_9BH9aOh08cS-PNlkzTEUjC_fR0WmDmtrj9eZ-SoJCM7czILHsw5OiMuNBgss-qY1RLbyOw1NSYUJxXCEyLq1tIhRYDHPm9_sj3lBYeehgvYCYchRzehxYsnb0NPLIbFh18kPorL7Cpo2rRnoa7-4GtfFeBM4lChlVKgf9Qwthh0rL7f3-gfCy7VAG1ev1lBiE36VyogHTmNK1Jw7in5qskNbnIbKbMHXeoaxZAxX_n-UKCuqDfoBTNDOmBa8BbIE6uqzdQTwTCZeyKwa3AgrwG5bgqsfZJTLj-XjeY7Ai3H_gaUapwRjaJmzY4x8ES_3JzYNrvKMXVfZHr0ehEQFNNtUQ9oVA6pA3jqmnB9gciK6VRyTs_BUs9Vrfk_6ULZi205KbFLcq-Bpu4okBpUDXer13Zjjgthgb1UeHreevn25IjmE4VIy2TYgeo1Uzbw0KWKJ61F_N0zcKYaUwH7fB5ZfMQ" TargetMode="External"/><Relationship Id="rId684" Type="http://schemas.openxmlformats.org/officeDocument/2006/relationships/hyperlink" Target="https://www.contratos.gov.co/consultas/detalleProceso.do?numConstancia=22-4-13098199&amp;g-recaptcha-response=03AIIukzg1yda4Ohjl5RO1go4e2f4SyK4EC0yQZ_cZWbwsx7KrAwwJO3FoCoTO2ERKzrgcl22uMYT-OdHFXqcHnbS4HJ0piNug76WpJDUdjZ0FFsQeDlFqzaiSK4eS40GVWi1xXhgqztk1dnpvXrkwtbr9t9_UxLJMe7IJZq3VHVY-eTTvOC6jgFxsdvQbPvICs4XbE-KLW5gXx6tTqS-Y2ut65pSdqNsSN26ZJby8pwazoO_V0P45CgLdc9sbzHhogyiEAV_4UA3a1JUwVoOkNSR8daKyVGo2alYZQna483MybLVxIP8dDvt_gQN0rlBsE9_nuO1zozPeLT9A_qp57w9DvaaZaoRFfCVozzt5_A5qViCkBy1BqxPpLsGCuAEE3lp59lVS-MPhPjCpHdni47tMfCtmhNgCFOiPJAJgIEP4Od1L2aTbTAbCZsSnu1tRG9d7Q8zrpSdg7nC3InfmUyn8b6h8OsmYPpKWXLs7GC1zD2Iy3oVbgBnlTCraJWCGAKIExJCBSa3l-UHaVRd1oAXxh1J1622qFA" TargetMode="External"/><Relationship Id="rId1230" Type="http://schemas.openxmlformats.org/officeDocument/2006/relationships/hyperlink" Target="https://www.secop.gov.co/CO1BusinessLine/Tendering/BuyerWorkArea/Index?docUniqueIdentifier=CO1.BDOS.3296369" TargetMode="External"/><Relationship Id="rId337" Type="http://schemas.openxmlformats.org/officeDocument/2006/relationships/hyperlink" Target="https://www.contratos.gov.co/consultas/detalleProceso.do?numConstancia=22-4-13154095&amp;g-recaptcha-response=03AIIukzj5gW3QVYTa76owHvuOefHWbt9AsEsbs8bScZxuWlrdvabWsHtzBslHIyPlH0Snau1XooN5bDVB9KEMm7fnMl_odg-Ma5K6paBTsht1a5CndULsV-EruGzV58X0Zah4J8rUjEF3YRD_pR6La8S6j4LwpC6_DIWkY6GqrkH4GmOFuGe8pM4FIOizsR5z8QCLAOkrSH5DN_Q5TEo_fypNla6f-76JdqoCDh8HQv_oZoS2vbv3qjBadh4tuJ8nzcJ738GgEBeVjnWO13516z0Qg7NI8FUsKXJ7k5ZIB6Ti1-C1L8tzdGJNkAS7T6sFOrc7hJEG4JTYVf8OE3eAJHe-3pRhzu1E6HIF1GtgTQkA5YBEtkaxnnaTMnvKptpEiT-a6MwoGpvPEKlHcoVi-e-D5pjwpzC1al4W5j4aQkwW8avaGbVXY6h-MjimICr2ZPKuWCp4j3Id2gvUvbClmhikxGJTU0qdWFEisK99fLdYQokIXQT0eF2OmmXXJd5BqPow1GKi5_8r" TargetMode="External"/><Relationship Id="rId891" Type="http://schemas.openxmlformats.org/officeDocument/2006/relationships/hyperlink" Target="https://www.secop.gov.co/CO1BusinessLine/Tendering/BuyerWorkArea/Index?docUniqueIdentifier=CO1.BDOS.3175813&amp;prevCtxUrl=https%3a%2f%2fwww.secop.gov.co%2fCO1BusinessLine%2fTendering%2fBuyerDossierWorkspace%2fIndex%3fallWords2Search%3d1022-2022%26createDateFrom%3d19%2f03%2f2022+15%3a04%3a24%26createDateTo%3d19%2f09%2f2022+15%3a04%3a24%26filteringState%3d1%26sortingState%3dLastModifiedDESC%26showAdvancedSearch%3dFalse%26showAdvancedSearchFields%3dFalse%26folderCode%3dALL%26selectedDossier%3dCO1.BDOS.3175813%26selectedRequest%3dCO1.REQ.3261528%26&amp;prevCtxLbl=Procesos+de+la+Entidad+Estatal" TargetMode="External"/><Relationship Id="rId905" Type="http://schemas.openxmlformats.org/officeDocument/2006/relationships/hyperlink" Target="https://www.secop.gov.co/CO1BusinessLine/Tendering/BuyerWorkArea/Index?docUniqueIdentifier=CO1.BDOS.3196616&amp;prevCtxUrl=https%3a%2f%2fwww.secop.gov.co%2fCO1BusinessLine%2fTendering%2fBuyerDossierWorkspace%2fIndex%3fallWords2Search%3d1036-2022%26createDateFrom%3d19%2f03%2f2022+15%3a17%3a10%26createDateTo%3d19%2f09%2f2022+15%3a17%3a10%26filteringState%3d1%26sortingState%3dLastModifiedDESC%26showAdvancedSearch%3dFalse%26showAdvancedSearchFields%3dFalse%26folderCode%3dALL%26selectedDossier%3dCO1.BDOS.3196616%26selectedRequest%3dCO1.REQ.3282826%26&amp;prevCtxLbl=Procesos+de+la+Entidad+Estatal" TargetMode="External"/><Relationship Id="rId989" Type="http://schemas.openxmlformats.org/officeDocument/2006/relationships/hyperlink" Target="https://www.secop.gov.co/CO1BusinessLine/Tendering/BuyerWorkArea/Index?docUniqueIdentifier=CO1.BDOS.3235358" TargetMode="External"/><Relationship Id="rId34" Type="http://schemas.openxmlformats.org/officeDocument/2006/relationships/hyperlink" Target="https://www.contratos.gov.co/consultas/detalleProceso.do?numConstancia=22-4-12900268&amp;g-recaptcha-response=03AIIukzjcz2AduuSHxr6wWvAvYbdrro-zf0lqLfPjwJ094mOkUxajFcFtdeEExHkv9e3rr5fvjDqFEy34rdV5ScOvYz6AompM0GjVpdTGHwAqd75xQ94F5GxRuczbO_HAHDhi8mq4lL5aEfotPCsduuoL3uadFzN1RcG-8_10vXN-OhJRHlrI_AWPmg79QFHMInx4ZT-but5AboEtMsWDfPNYs4T_RB_GKR6g8MLhnoym4exXZD9vkwCKI3pm4APXALhywwC3lvpFljMw27r9ezu0AQuW5uKvhazRg9-Vy6ltKA6lGUAKUzD8vRvOdfrIWgHBhM4s69uraF16Jo86n3F8QErlyMbH7LWEXfT4CMGD1gTU7eti6S5VfDCXXl-ISkVoctNN9j4Z1ciRix55ytQW-pLBUf0dk1H-bTXY-wS4LMquehQNa_29LYuaIxBMwq3pY_Zzv_2Ve3PLwdeaBzsMjk2jJS1Za-Qd67gKxa8c7m7CtOVvpscllpX4uXlUC_-Vap8ZgaIo" TargetMode="External"/><Relationship Id="rId544" Type="http://schemas.openxmlformats.org/officeDocument/2006/relationships/hyperlink" Target="https://www.contratos.gov.co/consultas/detalleProceso.do?numConstancia=22-4-13275126&amp;g-recaptcha-response=03AIIukzhVw1hvdbReQilDD-TpTlxHxSRhj7_cq5gHj4A1NNeLD3yDxyVvNWgY4Tl__5wpdP9-SpinnKfTScmJzWZIYljJVEUJg1aL05DcIgc8rOlTTFDDF-76-SuK3-LxicdHel_bpWlpOEPZwkRSj0YKeTH_6S2OaQ7NozhBf-f81TeHAOFF8X0JlqcQBj0v_iWk6O7N95EAC5kx1XmMPaq2qGIJHQ54HYPuSsfnGpddv2IYu9k5J0gI60_0SJJDzpbE4LjBoKzz2klNWhgHAD3ydRhpx2minkX1wMva63kfdegQ_A7wN4xXe71DBByCxJo1fisV5N57MFsUyj4WCojfsNUjF_JKvB-DdW_ipXI80G58DzN6rLmY42HAwJ2gtCAhZYSt-L4HKhCBUfap9q-sBn2pckwOsZ-EaCBXyeLhRZUCQGsrmnMcS-oCUwFLKVhZYDG8lpi8JdwAVX-_z6gjrkquK0PgqjC9vR7QfVE7KeAVI7DFBu5wFlqGS2XAIECSAauljseDrWedEmbXIwprBktU-iAVEQ" TargetMode="External"/><Relationship Id="rId751" Type="http://schemas.openxmlformats.org/officeDocument/2006/relationships/hyperlink" Target="https://www.contratos.gov.co/consultas/detalleProceso.do?numConstancia=22-4-13114280&amp;g-recaptcha-response=03AIIukzhwqFHi0wlSxkmWJu7FIS_jCYAdmBinZvjid7X_VxdDzVu5x-CPHljI2anw-AoruZ4ESAHxuNxbTB7pPa8gr3hTbhY-BH8JZ0TlHiAgwFMava6T708PgLv2UPYEB1DsaRZKmBP3QLzX3e4VyjA2yqD3rOd_6SWlxupPtlOwjFmNhmIKa4aO_zgq9tu85b3_yiEPnQtaL0nE98fEsduy4_tWPVzMXVd1AJXCaQZBe64jB8C4uh5h0UH8FuRgKrEHQBo8ES28HeErTtR2QGSLS35MDQkLkC44st382V6tasJhyexSXopgDOG78bV-e-Pv1W-rtTY0oNZpfimgr3gl9wn7jnSedqjcTLxTRx4Ww-TA76DhbEFOuCldjAt_vAwfNqYZ-pQ6lm88evNGfnmM0KZTInwoHEcbkFfQ3_UDr0Tt2JXe3RWhOdsp9nYgcTGBey-elD6KqnEWzSZKGAyuSJWdUQp6KEDmo2ZU7XlZ2vt7hrgSdA5e_gRUjKgPjbKjh0GapiDJ" TargetMode="External"/><Relationship Id="rId849" Type="http://schemas.openxmlformats.org/officeDocument/2006/relationships/hyperlink" Target="https://www.contratos.gov.co/consultas/detalleProceso.do?numConstancia=22-4-13043114&amp;g-recaptcha-response=03AIIukzhD91y1mVUrfI0klgthhkXxbWlRM6qjIkqBFmEacbRTLassHy3jJrwRjaVEOtSnNw5fdmOsHEhpUkq8sjK3bEclDNWqnCUuFmAbx3CzCPPF8lOaHwuVwrUYZvQZ-cm18b69f6JfgrixVjhDW4JYVRmKGz6famwd2Rc4UptJHOrMYgcQzfC9b7_1n4amdjttX3-k4aM8KPc7pbnXtCf1StDiNPy6JzDexX2Nnzz43JVWW6H3hxg_fC4sbYsPbHRbidDss4VCtBdzQsFBfDoZ_gokf9K4JopmO_SBssiCswY19JcabLV9su9LBgIqRA62sb2_0BsByV1mP7YyRrJwAmvMPU2Is9nu_IVL7PWcEyYJoh5pojMWbCaBLNRzv4z2RhSzDpGUNHTHh31K2GYiUacBwPonkbf3V2vK-3PDUwe3bbMsPjyFNh9s8YtnJr9bPuMGOM9igLEIWOHUtaf_KURFCYI1FhoviRB6w0_aDkYBcWnmqtpgb8f5oQc5E9J9sLJ3rAvq" TargetMode="External"/><Relationship Id="rId1174" Type="http://schemas.openxmlformats.org/officeDocument/2006/relationships/hyperlink" Target="https://www.secop.gov.co/CO1BusinessLine/Tendering/BuyerWorkArea/Index?docUniqueIdentifier=CO1.BDOS.3293249" TargetMode="External"/><Relationship Id="rId183" Type="http://schemas.openxmlformats.org/officeDocument/2006/relationships/hyperlink" Target="https://www.contratos.gov.co/consultas/detalleProceso.do?numConstancia=22-4-13122032&amp;g-recaptcha-response=03AIIukzi-K3-1HCCC24TPLKVxkLHg9Q_Zuu_-656c7djSDRpn1is70eFn4IGL68yRz548WZGGQ9LhEzItYZ2mfKY_xrhS7QBaIWWVkKIefcEHfhShos4HVEXX9ytLfS2F9iD2W7e5JAUb_UL_Al2DUEXxntIfBin5jDq5U_ZnaiBZ0c88NXj4LdL6P-q2eL7DCgFs3dW5ZAa_kyHMVLr11SQqRaylOt38iT4blgHKXyO2VLI9KWOyC9MjUtjfopwPTgtgDauvdprsP8YNDFGmRRGvlDeQLTxLjckk4eqUDtWgBTJanqgbaFeikyq6q20ZaqhZngJjzvC89zEia35PVt-Z6U0IT-I06JaDoJcR3mMLc9nCMK7afnYA9oamB9PzwWPNWN0HsuTAFLTKaTgGEOR7yevQcT898GqRLzdAbzeJz0AEsVQsqS4MVj5KtOtI5AcsrVLJwbTlRTxY0oXoXMjEmz5utFZFySeMzi1KJfBSKziZm1Qdu0QuVUKMR44kz5lCdWQ-SuBc" TargetMode="External"/><Relationship Id="rId390" Type="http://schemas.openxmlformats.org/officeDocument/2006/relationships/hyperlink" Target="https://www.contratos.gov.co/consultas/detalleProceso.do?numConstancia=22-4-13159236&amp;g-recaptcha-response=03AIIukziqgBR6Touk_vmsddSnEtX_3hhtx-Vc30uTm09mRqqm519up68Tb2t2xhY94NG1c54827kTITodRm0y5gS9ooue1DcO83cFufb174WMOt30vT0LxpfNAMA2TH2_1koC5wJEyEdgRbvKLaDypr1CRubmditTpwLuR_ExXNmVgAqAY6bzyAIRGTu79YF84G85kubnWtsD11AOpUZR7sQcBXcslPCT9Wo-9cvz3tAamEyIPUjke0qNjwvNRBPX4oxbIzeounTnr5jdGIjI60vw3MBtuzWDfssilNxugzAxdSebbsYM5S7E-Pnm3dVcSJqAfxTPA2ouD1IOiTyo8LwPgmDdtNm-01mZsSjZu3O7fc9VGhqMvZzFgIwNHyE1HLbyALsumUQHecKdLD8C3gR6ZHcEXgQFHb9dWfAlqkDSSQUxoLvJa6LOcRCLgT366F_1nWtyDdLjb0BtOdHliT72ZJxp-ZELtAE81qAsJpN60ErZc4jvWvARUSKrO8ZGQsUxGdgC44cIQ0JQZvA4_AofdxPNJh_iUg" TargetMode="External"/><Relationship Id="rId404" Type="http://schemas.openxmlformats.org/officeDocument/2006/relationships/hyperlink" Target="https://www.contratos.gov.co/consultas/detalleProceso.do?numConstancia=22-4-13173779&amp;g-recaptcha-response=03AIIukzip94jUjDK0NnY1rbbncKGPOFPP3OwWYWRznmzqA7KKws_VeTuukBJa8wfwIPVaIWsawdGNDmFQb7q4LSbE2s05rPVT5fwYjiUAKs8fByZI0cjnksQvsogFCIFUAvdXgp-g6hWbBz0vP2i3q-BRfg91iTxjIokQe6VH4TyEPcvlK5s64NfLJ4ermAG9tZOFHWBJxYBj44wciTfTcV9LAn6t5fHQRLSq6F0DMRXxSiN78oII2KKNdcnyWdZw4M0ChUfHpxrvhVuDjmyDu3uVj3VVADphuI3bh9d0xOVKJ68qafVerWOgBQXBQCcgDUNoR0kwhYPXoJjQx7QpIKQcB7EkBxPKxsLfHe1CAteAHoDiLwDNLYsGPCmGZuEQqALeYSj7VguCnlDI5cLawCfh4t8DC0yAy99AwX8jSnuQa2FMcTIuQ-GlebhDF8giKBblSPT7bZgvar2zIJS7q9wPjK3q6ssezkhCexozLL-e5kImhUj5aj_byyBHhFF1c7s7phxZqT4bCTwMvYOo9jatSxkbx2zJJg" TargetMode="External"/><Relationship Id="rId611" Type="http://schemas.openxmlformats.org/officeDocument/2006/relationships/hyperlink" Target="https://www.contratos.gov.co/consultas/detalleProceso.do?numConstancia=22-4-13081404&amp;g-recaptcha-response=03AIIukziDPlzmYMTjXXQpAlAgGusqJ_oUSziu0wjppRswAPZB_b9Q99YBffkThlLJeIehsmS7kBfwe4LcREk3Ul5sV1khVUKkEkXz2yUkwc3NU8g6hc_4xFD1hx3tlBtU5PBI0bX1MbsN9uXOJBTPAGxkhA9mCNnEsbtXsx4FufWRFBRZsQ1lvitFRRR3tFLY4YBS2lRxj47_3zdowyYnDQUBLZlx3m6KfqlPX_mA0EnJckZwhN-m6yTvTRsUkJcQGLPLet8QUyCtPgtX8lLW3AkP2irkGQFkRE5zHEXjYnd-HlvmHQQ5ug65J4nmjRxL0juQIRBW05p01v-TCbsYIFcfjWYHttO2PN9x_2fZNhIy9Wkjw70RFy6u0kiVkrInaYF25vOktiKxCJL_MvFkwwYyRcL73Z4429MjVLwaI0rygyPo3vr0ZgcoAbWjP3qAeZuRmzDPsQ6JqPBC0UtFneu1TtjIIsz_zSS0xsIYf20W7ZXRdN7cQdF4rDVnv2T-LEF113a4qOLQjVfSSELv5gBJnt3dq0_8MQ" TargetMode="External"/><Relationship Id="rId1034" Type="http://schemas.openxmlformats.org/officeDocument/2006/relationships/hyperlink" Target="https://www.secop.gov.co/CO1BusinessLine/Tendering/BuyerWorkArea/Index?docUniqueIdentifier=CO1.BDOS.3241001" TargetMode="External"/><Relationship Id="rId1241" Type="http://schemas.openxmlformats.org/officeDocument/2006/relationships/hyperlink" Target="https://www.secop.gov.co/CO1BusinessLine/Tendering/BuyerWorkArea/Index?docUniqueIdentifier=CO1.BDOS.3296618" TargetMode="External"/><Relationship Id="rId250" Type="http://schemas.openxmlformats.org/officeDocument/2006/relationships/hyperlink" Target="https://www.contratos.gov.co/consultas/detalleProceso.do?numConstancia=22-4-13138331&amp;g-recaptcha-response=03AIIukzhwlH6ZXDjUO2tPotjcExHgbgD3we_9ytX6ko0hliXwzLP4KUu7KbmJaqJYODy29GZPcX8U3EOtaE3A57KFb9CTqEF3RhetaOFwm-oC_Sx_jRHI1kgjBGoU06hUMmeQbVGW58XWlPUMnHEkUmuyoS3NgJCxWr3cnBZu0ANUg881C9tn9dJhgykZgnIPrbFbRrhGkXEwn_HXUun2A5yuVDJTseiW1lVdutpHdNFpHg1dXv99nYgHLqLAab9rbfqmz8C089kD2oCuiHc2SgiMdpEQfrYNqygFdct98SJhvUZTjG8lDQqSNmWW86P5YjurhfzA8ZoifIid2R9HLqqSOMBdeYJNkCsZLCT6krRvK0n918CrCTZicDDUpoy-jqvyaXuy0Cv9xTybTqp05b2NywgSM12iNu4nq5oLpFppUbIBWsylGSrDfsHs_jpQghypdGP1oPM8clME-krAOssJR7ZlHKcKhRY5_EajD1MtTzlYGykmv6vZvjqlz-xFI2v0etK_fzoh" TargetMode="External"/><Relationship Id="rId488" Type="http://schemas.openxmlformats.org/officeDocument/2006/relationships/hyperlink" Target="https://www.contratos.gov.co/consultas/detalleProceso.do?numConstancia=22-4-13272571&amp;g-recaptcha-response=03AIIukzjePfd55uhS4PsTG9sRICsi5tYp56szhYuJcFYcNnaGDJUrXT-0cwbWCIi7NpfEd4Wm-VGoeoiSz3FZMAQ1rnlytu1DkmkbKcIs030cFoFwdiq7lkvCRvckiE48NMKCQYFIAjtrjFqwdlaNQRhct-jwNz_IIyxACwQQG8V6IACoqSkCdkqXCP5GnJqHOWG1F0Qf0w_MjwfDsMhpsszX45Yv4nk42pUj_gPImVKCUenkOAALwTfb0I-MM9Rfai56pYFnvBlbRCbyvE9vfsL6qHoN9YxiYHT9XyP60qfSJcM2a4hY_wtc2iC-akfTz5i_91T34asRskU5FHl5wOlVfdWKaibjB7b3MMykgtSfhL-bl4ZjhzktSa26QPKvOnB48Zuq9uDD1vLYIXNZsnO7oO3R2Ifw2LzHavXNYkorWggFYM0YgbWYtPiJCjGGYzft2hhr77K2Adzaz6m5_cb0slb17HNn_pRWhQ8uRbd5GtQwQgA-Y7BmBW0zKoY12EWb9NYUurpw_DSSr8GJCzXHcH1uGJmSCg" TargetMode="External"/><Relationship Id="rId695" Type="http://schemas.openxmlformats.org/officeDocument/2006/relationships/hyperlink" Target="https://www.contratos.gov.co/consultas/detalleProceso.do?numConstancia=22-4-13100565&amp;g-recaptcha-response=03AIIukzggkz5-eBG4l9WTrRSr99eu3g9fyLwtMjhodCIGBHwEyub7PJp08Aix-p2K0rLuS35A-3DFOCDTUd0kWbG1cuYoZ8KEt3mmwivj9UObEItSvBiuqB2MlRkakCjcplZHiY1JUUJczLSsnV62x9_TVcMVn1BP2svw9G1iwM3GL5p5a-YLFDwdjfAU-QHVLcb2GcvSVttQVq1wZTCPkT_EkXnCSVtBsOZ_Eo5jhnCUtS8YZMCHzKNsZI2FUzmi52HMhS2X3HWPJ5P70EXx1LEoV0BuoTNyUf3FAFPVY7ou28T0jhbK2T-nkHMAOKCT3PRYeyzadoZzzSSXkvwMhnCk3o7_1Y8WaJIraYEP3xrXCALKi6-Ah44wrHrufJMFMxY6CiCOP6bANkoO1dGsVSqIEu2i8qORmxSO1G7SdN5a2J1EpVzOl04-zJ5umxLZ4nolwcGvBHD_sQnSslJR2LfsMbQOCI-mRut3hI4EYTJzEWO098UtaKP6T9gzezw1yd7C8v2ifhrAcExpsTbo2O4tqw3Cs9rYow" TargetMode="External"/><Relationship Id="rId709" Type="http://schemas.openxmlformats.org/officeDocument/2006/relationships/hyperlink" Target="https://www.contratos.gov.co/consultas/detalleProceso.do?numConstancia=22-4-13106358&amp;g-recaptcha-response=03AIIukziOcK-_-i-p70HxuSFzco8qk7CGjw6_KwfnyG7x5UQzzWqpO1YczL1RjChsmYjwtZz2O1i9x27PRuuSBkjUjfhaFQVZOa7cuTht1yzyGiGBNtMKIPvr-2Oas87wHeJaq0jWaV2pr8TeeV-s9M26KpSihjh4CL4TmsMRCgNm2vPwfsB2av31vySVRyK89AyPHFnF5V2tfBH8RScNIKkuVoyJ68LRi_qT4vsU3V25dU-Tn7CobFPuwnza4Fvoihx31e1-h4Ab1FW7wZ2vMZveS1ccmfRGXsBALqg8HRnZFoJKggQGRSmKTbpBv9nbcD5sHcf5lpa-j2dNhA26pEYvyxnBkAfiD2EXgiuSXAeGU2zG6GTGQiXbPq1AWox_En9oDgYYHOXp7Pp94-KcTXEweaoHzbS4ehk7bbm_Y4P6BCHx_EYrGFFV17XH_ItHeHzboZoapfF2uoDM55wBB3JOV6kZ0-8HhhMBtiOuplJVcCH7O-i7YJ_BYdnYLTH3CHIwcKVafTLE" TargetMode="External"/><Relationship Id="rId916" Type="http://schemas.openxmlformats.org/officeDocument/2006/relationships/hyperlink" Target="https://www.secop.gov.co/CO1BusinessLine/Tendering/BuyerWorkArea/Index?docUniqueIdentifier=CO1.BDOS.3196770&amp;prevCtxUrl=https%3a%2f%2fwww.secop.gov.co%2fCO1BusinessLine%2fTendering%2fBuyerDossierWorkspace%2fIndex%3fallWords2Search%3d1047-2022%26createDateFrom%3d19%2f03%2f2022+15%3a24%3a14%26createDateTo%3d19%2f09%2f2022+15%3a24%3a14%26filteringState%3d1%26sortingState%3dLastModifiedDESC%26showAdvancedSearch%3dFalse%26showAdvancedSearchFields%3dFalse%26folderCode%3dALL%26selectedDossier%3dCO1.BDOS.3196770%26selectedRequest%3dCO1.REQ.3282699%26&amp;prevCtxLbl=Procesos+de+la+Entidad+Estatal" TargetMode="External"/><Relationship Id="rId1101" Type="http://schemas.openxmlformats.org/officeDocument/2006/relationships/hyperlink" Target="https://www.secop.gov.co/CO1BusinessLine/Tendering/BuyerWorkArea/Index?docUniqueIdentifier=CO1.BDOS.3285239" TargetMode="External"/><Relationship Id="rId45" Type="http://schemas.openxmlformats.org/officeDocument/2006/relationships/hyperlink" Target="https://www.contratos.gov.co/consultas/detalleProceso.do?numConstancia=22-4-12918936&amp;g-recaptcha-response=03AIIukzgzwYXBa2lRtbzt49CQzpyTysFmRg0-lXxwkapJyJ93xUeJxv9eVMGmG0Eh5eczQncOPDEQ5kGqKsLOSRLiVVwgHJgd10Y96NWavA3558WEslODr1D7jVBrdju6gd6E89JtS2RsjvCquB3iRuXzttEI162z-5u-bACYK2cTb-yLkx59cEnEEkAhkPl6N3mjI248EmxWlrSuscCbPAEyEgCs7mVl5WpmrnQObqaADP1AbcQF3Ed2nlQGLdiJOuSi5zijKUj3CNKWx05qPWGHbVi6_LYAkA4nQ3DK1_kRSSz1ciWmu_Yh9w9U7LwgdgWsQmminzY4xWLSEdHrCrhAgXhc3s1D5Z87ogILK3ZuVhUZsYDe1p3gdFNS2xLU4n2ifkpuE4QLMtr540RLalNQAGWmkMRgdnWm2WW69IYne-LTpRu9TaDDo2f8p4X3zE2c-S11Sp81FRcDTDCjK5ZmDzz2eYzoZEi36BjX_ZvwtAHkegOy9tvRZqtQKu5iZ-BttVu1zEPh" TargetMode="External"/><Relationship Id="rId110" Type="http://schemas.openxmlformats.org/officeDocument/2006/relationships/hyperlink" Target="https://www.contratos.gov.co/consultas/detalleProceso.do?numConstancia=22-4-13037176&amp;g-recaptcha-response=03AIIukziSaYIIA_qgLjO1vPwETnjk2aKQVwf9nWHfEqTJ1othS9EI0kpPqUDxqfdRf4t_Z0xrTJXPSGhHRECoByK_4sjvxHCt5XGDuohMBLlviBmmfFldOP07xuyGkPGfoWCd8u5gWWKyCX_gqoI1p_eOk0LuPMN0Ec_hNxmnNqGSAn8nU435wtSMUHz5AnIgoeJ1yHL8B_QTWvwx725Km6Hhd2aPZeLGgemeZfZiwfpWZoj--lkTUN0Kh4DjDRVtLWK0TYroo53Kwt0IN05u3vBgLS5TxDYdOmfW6Vhh5loto5-Lqs7L0TwuUdI-ZYTQnNEG2nHJ9kVpOoIAe2xCIn8NbKO183gRnM-d9oZKTLnZc3Dt2XuBNdRCMIrB8LsMk4ke4VHzEw-J3GRhx3I1s8hCbp4FIAHGtR4H5N2eaVV8hCcHGWzpYIb3VMKe4imLlyeXrI51OQI3wf08D-omrysnF4GAPzKg73ipeN0MKEEBFcaxAWr4XHFhUJ2eCiOJMISRwURZQWRx" TargetMode="External"/><Relationship Id="rId348" Type="http://schemas.openxmlformats.org/officeDocument/2006/relationships/hyperlink" Target="https://www.contratos.gov.co/consultas/detalleProceso.do?numConstancia=22-4-13156325&amp;g-recaptcha-response=03AIIukzhn9KjmGdgg-ozDSyszdX4xc-Hoz76-st0LTHr5TgKhSJyNjbCzUN8rdIrRsfwoODgv7MrzYD4JSwVuUvrC1ZXAh6XKOJSULjwLjGHez_1t4RjfRgbEmp0U9DksYpQDPvAad6CIB8kNk6VLvpk_oP19FMoLYuYXuUxcfOrlUFYkxZ2i7Gz0lJDQxXVQoEMWa_uJPOfL0JJj_Fhih3atNwXnHpdAhdI1dMOpMFIrudYO5UrzeHdUUa-pACSHf_WwjTdxbvOzbwwl79DHVonPWTVdMyZfekiOtKlzFdYWImYGVlyu6qstfVJXP-mIHXxzeGzT7sathyZLAef-8o8GmzQs_--3pnGzfO_lU5KnOX4EAwaXsVf5S0ADaCxTuq8WNzrf1EcmvAvl3N3Qt8PZBcxQDILxLvtEV3W0K8AZ9zBRXGUr8k_He-Ku-ZjgUs3XyzRknhEqXtIGHKUkIoa-cHoctQVig9wrZYNQt-qui8GuT-ivQr0H9Hl7igxm54Sl45r5idS_" TargetMode="External"/><Relationship Id="rId555" Type="http://schemas.openxmlformats.org/officeDocument/2006/relationships/hyperlink" Target="https://www.contratos.gov.co/consultas/detalleProceso.do?numConstancia=22-4-13275172&amp;g-recaptcha-response=03AIIukzjGJBdXG_6-lHRxWO00s2ueYEkpPIw_8x46fbArWG_YCRaratc63I967X_6KX3eqZHdOWaUCuDZlVtcAkd-1o_Q-BO9KLq6H94fhoNUS8fM8wY_lH4Ia7BsU8fFjBLDdCx0DTKn3bkwdUZPJBsESBZCGHlSrHZJrqMkulntJWhAVNW0ca1iqR6I3_siQs0jqEcSxdXa1FPHQgIaOn4PcZAgYZMC5ly_7krhPrsTqWCT2P5zSBdtijbIewyCWoaf8AQ7wxqr_kXT8s-dXhlYFl3NsS270RnXYt6fgalcV8iSjED8H5VRtmoYOQkq_mKNRtVxOQFt9e0SbtWtbl7VKyC1dn9rEke8hilXNetAwBtK_sObmpsT8HrqPG3RvH9xckDikzt2BkAkeckjO9wNnZpOputKtoO2eBA4HQo8TQ1a8gWdLs6aqBn-yHRuX21eqJ-hE9TQhDbClbGUlxJ8b7kWNOcJXZ3XRBuh8fFCYV31oVqfehjBKa7HUCALCvymHfBK2X5V" TargetMode="External"/><Relationship Id="rId762" Type="http://schemas.openxmlformats.org/officeDocument/2006/relationships/hyperlink" Target="https://www.contratos.gov.co/consultas/detalleProceso.do?numConstancia=22-4-13115778&amp;g-recaptcha-response=03AIIukziTVzQxTSgsicr4oNBA6TbhbVlgpkGbjdX-sd6QnV73knX3POy5FvrIK7-HtXWyn3nni__qb7zSq5Y4KFUDS3C6vzhKg_fNbDmgHzJJoIv8lzcSilhkvi7clVyCoRZgsvl1fkQyiT1Zo_6x9LzCpqWFP091bJEkraZfR6xg5ZNxqN7UQQO3FVkUicpwakeOPKQcDAZ0OzBrNUY-8GGg3I1vJitBeAjarFN-QHh5eFgmw3rDmz9Nb2vVLdloxyBYul3v6VgyJibz36z1yT418-R_8J2voDTsUMCLfiDizizBWSwIFrnPO--Vaq-tROpte0gO868Z9Ti83D6l58qlsfbo5yQ9A8D51N_K7-HVAQp2xgBE_vowncS0m57ygaBS2vKrsGYDxkO2qyymLYE5LvfLlmTExbHg5nAKC-vbKcPJx91OCDmraznI00FVb9CdyZu4t0HQ20B1BvKnpE9ouE6aiUr2Hb4kSnw5f-9BBz_6eEzUqRx4cH7SeUzkK3CTuop-WeL8" TargetMode="External"/><Relationship Id="rId1185" Type="http://schemas.openxmlformats.org/officeDocument/2006/relationships/hyperlink" Target="https://www.secop.gov.co/CO1BusinessLine/Tendering/BuyerWorkArea/Index?docUniqueIdentifier=CO1.BDOS.3293566" TargetMode="External"/><Relationship Id="rId194" Type="http://schemas.openxmlformats.org/officeDocument/2006/relationships/hyperlink" Target="https://www.contratos.gov.co/consultas/detalleProceso.do?numConstancia=22-4-13133449&amp;g-recaptcha-response=03AIIukzjTIYRlPTh_0udVRouzRvu0feObjIXEBqnvTM3hBdiEhCjsrQyp3e8BdzTM761UXT3HrzqDUoms8LHYOiOZk8TG0q1MSwrGYaWcQNTpEASirYC3CG3N67naYlDKtmxTpM25rW3ihJFFRRAmnKwCMUcUvA4LjhfqNRgh05Xu2dVFgYER3ZB1y5cMB0rlHkvc8oucL3wGPkR8gYmWeUYYDg3_5mYmb71OylB4vZfiEyfIDFlGnJ8nTJ1b_SKH9qXd8L7O01w5ITmemyM0ChPy9DZwcjlmeL8bmbCB9APZnouiG4INtIZXRsxTzPcWHtb5c7q281Tg-FJY-vWs0ASx8_jOaiMkQfa1z5NxWpBMuP55R0E2--T9rnT0K-sZuw2iB6WpeZY-xv2e068WSOUpoTGI1dWyjDfb2f1PuwM-QyVedYxFvZpW1PcggYCicTyPwFtdS_70pQgaJcVxRsZqb1gZ3ojPWvRPw31fRxKVh58tWuHVtntg4URzBJ28m5ePPlixkPGQ" TargetMode="External"/><Relationship Id="rId208" Type="http://schemas.openxmlformats.org/officeDocument/2006/relationships/hyperlink" Target="https://www.contratos.gov.co/consultas/detalleProceso.do?numConstancia=22-4-13135349&amp;g-recaptcha-response=03AIIukzgGxxIDQUbfHcN4hXAB4P5SzmPnKhVQ0dtn6LtqLlxmo3q-8DrlloUcoiyjPbDeRryEVS3Ppji0T_Jzrb-BUKiOJCaSRPmRVMAszwWiHoyt9cakh6ON7Ib3smU1OKqL0YAE-5In7nRIO5D8sNh8ixnPHn5RFDyl3kz10c9Sq1e9TzJ5rVG37S5CSxZEc63BpRYe1xC3urYkmMYoZGCB0Bx3MECQuFYjDZhTDQjAwRGWHYgL-0fyzhJ20KSO2EARWPbLtXzxRXzAo2g5ZV3t5nOj7VZuueM3bEXB3JiXatfUKO0KairXbHsCcJPFkWu-NrG0UMi9cZTVrsTirSGJwNF4ABvkDZFsjckbt7hdRaZ_TjeCQ-3f30h25FM59cpj9vKa5Qd7BejtOhYRAN_Yl3pkkQVP4YsTSMhPyON-xezwAsnx8joNMFznY-vFPhhydDJcdOAv5maKPDslqq2f7kVkv0WPBQ6DQsNZyknsctP7UjZejJnZSs5xB9kH2SO0h1udfG61" TargetMode="External"/><Relationship Id="rId415" Type="http://schemas.openxmlformats.org/officeDocument/2006/relationships/hyperlink" Target="https://www.contratos.gov.co/consultas/detalleProceso.do?numConstancia=22-4-13270935&amp;g-recaptcha-response=03AIIukzgxs4mgctvch2b-11uHjG2HXPJmmmSbEbXjkVQzsqNREbKJw_3wfRH_ekgqbhohAKZ2NacuQBIhwSPxmLRvHL-MkBZaPf0kM1sB8SNKv3_6Pcxw3RhZc0XHA7wkwLmeWUHQNhPjUr59D1KkOkvhHQPtapgZ91N5PyOFM_oiTewGvfrpIBJWk3rSUtFHCi53Svv6lOabe1aacDGkhhsFojVwoR41DD-H2pGBa0n9kzGYXyAyyigL6nWcK9jClGV93JQYRAw9_GRpNWzoqwgZ_CVy6DZIbX9azGni5sR5uVnIBNsnbAaTmbdc2jzjK1vLGV2tGxJhI7JVX3luuTmEaDtaO2u5mh5j-z_aRXwmothS-KiI1UG7vp5j_Q6zvZQ3YWenttddSlHveT37JsxhI9STzdU010YTM7LN0a_DQbpDBeaWaV9G10s2QCc6DhM_iqfKlL5lOzaVunoESAYk3dCz8XwT8p0piKpC6oV0lZyXHrrc6WXFOa4gqZP7B5hPwBvQOB8fnibvxfHuw4U8y54WmnHpuQ" TargetMode="External"/><Relationship Id="rId622" Type="http://schemas.openxmlformats.org/officeDocument/2006/relationships/hyperlink" Target="https://www.contratos.gov.co/consultas/detalleProceso.do?numConstancia=22-4-13056312&amp;g-recaptcha-response=03AIIukzhhZI1Az0AA3Qm_2GMV60ynHtq_0a_jwvJhMLTdgna0zt3Wczm66r-UsN9S7Z80bF3Xc9s5xD6VBojtCDpmI1DIcv7N1dVnM1yrC9w2KGf9YKN7sFtVGq9KHdatII4h0wnM8KerucCmDMr9Pmwl5TPEcGY7O8ZQgs-lLchQWIW0CjpZ1dYv0K8WOBRR0Jj1hbVQkBHw49BcI6zVcPEUB3x7M3q0i5YDAeOV9mg9mBedhWF1i-4GVZgZVoupOCpthZXFeRf2hFvJBEVPoQgL3NFE9EYR6kcL_QVd2XMzs7s-z4a4FeMbotK-2qq3njDUAm1PiPTvUDR2P9OKPfXtrpJXoiQ2qOq4hjD3xM26brVMr-V03mxv6OnJtucxEBznPW7ufKDyD6U_e52JTHpg8WTlYo4n03Em1ysHVnfejq1K1rnWVqklmLQkcWHFrAemE38w4DqyD1_nGssV-KLzTBJ0VE7G_7YaJKktUfmXCK4NtVG1DjtnIi7osBDQQq8I4_G1kbnA5VSXpKgzbW8peXUHDf9_wQ" TargetMode="External"/><Relationship Id="rId1045" Type="http://schemas.openxmlformats.org/officeDocument/2006/relationships/hyperlink" Target="https://www.secop.gov.co/CO1BusinessLine/Tendering/BuyerWorkArea/Index?docUniqueIdentifier=CO1.BDOS.3230575" TargetMode="External"/><Relationship Id="rId1252" Type="http://schemas.openxmlformats.org/officeDocument/2006/relationships/hyperlink" Target="https://www.secop.gov.co/CO1BusinessLine/Tendering/BuyerWorkArea/Index?docUniqueIdentifier=CO1.BDOS.3298588" TargetMode="External"/><Relationship Id="rId261" Type="http://schemas.openxmlformats.org/officeDocument/2006/relationships/hyperlink" Target="https://www.contratos.gov.co/consultas/detalleProceso.do?numConstancia=22-4-13147204&amp;g-recaptcha-response=03AIIukzgu94_7mioaCSYRO0qYXenegm1vrXBSzw-dww4DsjIeZoxcmnKJS34PTN9hUxmJHgYa7lNUgT5OSBgIfKHeybKJoyAySWyudsZOcI1-EqeEjzmfjJ_JROiI79f8lsv7JFlcCqDODtDXjhXAubOfhZuhnRB2hNxaS4sqESfZa_nIXLR7F6fzgwIMHGZQkQEuhdMQhGb8fYBM2HIdmQy37aokD2Vq0V6JcwVeyOInwE2a2vH6c0krJUtT7HlN-lm1UJYxCkZ6NHRa00Vy3eUmyZxr_i65tBFuhNqGMmZk9fxZr3-OuZHcNwOMIEnaXZ7MZuiSugbcsJfFrjSZcIRYg486luzsGYCuvHyZdsCGM_gSBs5vAArwMD13NnD-ZHcDvHdfdNXhgagdGR7ql-2ha7CevyBaMxa-w7AZlYadZ-HEG_xRUZhGex3VnoLIUSm_-2ELH06t907xed_X2ROUfMEmdSHoCI8m2FyB46iCLK3UKBQRr9Vsn17XHS7s_0o7uodGu_Sl" TargetMode="External"/><Relationship Id="rId499" Type="http://schemas.openxmlformats.org/officeDocument/2006/relationships/hyperlink" Target="https://www.contratos.gov.co/consultas/detalleProceso.do?numConstancia=22-4-13272940&amp;g-recaptcha-response=03AIIukzh5k-kfMU9hW8jQ5VK46ZiQWnUhf6xgxfrgi_bIBVVgiFx1-4DLImzNmrIU2ZqADM5iZ9vnTaEc-7_kGfbSAcibYG_Sr0drZ7Pf7sXIYa_e5K_tWoew0P1FbmFDT4ZGxGW5Yx7l7wfLKnxi9uQ5WcmLChiAVwJu0LaYKOYHGgNdil2hoFnaombYWn75t-2MbPYBy8xoTQtqoXQSPiz9gLWv9jwoePg61ias3qlMDtzCtHEgRl6DW7maL6swiB5zdEGJfiS0IZTip0nPcW-srvf8njCtvZBcGjIIftoxAW72uRx97PVe8vjifwgUu-A5rvxYLcosyxFXHOBk9A5kpEdT_-bQTc8YH-xNeNT7VJMXYsJjOzYVYKKmrsBL-IgZ4HblNMytS2FwKRlVaw_4Y_qAcOZa_6LvbIVjpw26xyRd1gBlO14yPOJU6Ek4jDScB3WCBl6gNsJmItezl5-l1-e2A8ikY_NAfkEblpK54q4X3uwJzQdTRg_ygGgELK7kj_k0Yqt9eH2CjGTXQfOW6ovxLq69yw" TargetMode="External"/><Relationship Id="rId927" Type="http://schemas.openxmlformats.org/officeDocument/2006/relationships/hyperlink" Target="https://www.secop.gov.co/CO1BusinessLine/Tendering/BuyerWorkArea/Index?docUniqueIdentifier=CO1.BDOS.3197469&amp;prevCtxUrl=https%3a%2f%2fwww.secop.gov.co%2fCO1BusinessLine%2fTendering%2fBuyerDossierWorkspace%2fIndex%3fallWords2Search%3d1058-2022%26createDateFrom%3d19%2f03%2f2022+15%3a31%3a28%26createDateTo%3d19%2f09%2f2022+15%3a31%3a28%26filteringState%3d1%26sortingState%3dLastModifiedDESC%26showAdvancedSearch%3dFalse%26showAdvancedSearchFields%3dFalse%26folderCode%3dALL%26selectedDossier%3dCO1.BDOS.3197469%26selectedRequest%3dCO1.REQ.3283561%26&amp;prevCtxLbl=Procesos+de+la+Entidad+Estatal" TargetMode="External"/><Relationship Id="rId1112" Type="http://schemas.openxmlformats.org/officeDocument/2006/relationships/hyperlink" Target="https://www.secop.gov.co/CO1BusinessLine/Tendering/BuyerWorkArea/Index?docUniqueIdentifier=CO1.BDOS.3290023" TargetMode="External"/><Relationship Id="rId56" Type="http://schemas.openxmlformats.org/officeDocument/2006/relationships/hyperlink" Target="https://www.contratos.gov.co/consultas/detalleProceso.do?numConstancia=22-4-12947891&amp;g-recaptcha-response=03AIIukzgJA0k9ZMckkeVr0j8uBRhkD-aghUUOI0wDsJjAHU20jkUtLduxIiqeM4qr7es0fnb5jGTGC8AvM9-WNp0VS4zI1BdqU2AbeD3lpwkCCbD-rTwgI0VV9FHwMeCKSzGNSR29BNTXP_V-Eyxg62TA1xkvMPQgB7Uvel4xViiGe1F9uocD7fUWiiT0Xa3ZFWrbah2v_urXOfQWmGQsTVcfMdQimB0NeAAaX3BMTdSpZSc9yizPBESElfYxtJ6APpJyCp9Lh8uAO10xJyDCr4amcLniIIYkmBZ5J4o20eiKAbxAszxmlkdJ236FSChqDaKCgnJ2hrAeTjP3nV70PUHo4NQDzaXUL9PB2FgMC4fqVheUg8KBx-GIG9r0FJ9NqqJaUBIfYN6MXl55pzCJECC5lsJR9Q3MJPQMlHnMEUJevHhwMOZ-UlUqbwQC-HqjaV8d8z9YRglAQrDEh1AmzDliLRXAGbpt6tOzoHgK4Ri8RDZerjOGp47opaKaH6eOrymT519LNFxQ" TargetMode="External"/><Relationship Id="rId359" Type="http://schemas.openxmlformats.org/officeDocument/2006/relationships/hyperlink" Target="https://www.contratos.gov.co/consultas/detalleProceso.do?numConstancia=22-4-13156697&amp;g-recaptcha-response=03AIIukzibSu_2arifUsXSWQ9dvFjWByGMPwQ1pyZB61P_Ujb7tZJD1v-2G8NfzU9VOPfc_GdkRWcjhDs2VBBwJKi1UsmOzVudmIaHb_FumCD7wgmTGrhiiQV9G34kbn9uQezCm7buS_EueJ5xzHT-J6lojREKGXpEWHX2W9IDHNhCbOBn840JlXoFYL1z6UOpRmwJBJjf7DDt8foJrLdGKKcfJ9ofCL76ZGmrtLEGDxBgkZU4429INDYrc-Mb9v6G8lBx3FqpMSd7CbWVA-SvSuN8gMit4Dr9niYC1WwSCO5YJ7DstdMhfSlmIFLRVtyiBRahge_-9XoAAMupnNkCY5Ib6yh_6hv8Oql0MK01HSRzb5Vy_VGKi3rmxXnYrn0UlfPx0Cg27rTmtWPlchepOWUfsWOJHfDSxLgbY0wBCa_xvW4FtmHEP_UrgoTgUuyH5TxHGCVze8Q--j78Fw5jgS4Yahc0uyO7q7HRklWgsCzwbpSu-d5sPcnwfHEKlL_GEBFBeWZu4LyQ-BmyQFYCDFw_bwISDMkwdA" TargetMode="External"/><Relationship Id="rId566" Type="http://schemas.openxmlformats.org/officeDocument/2006/relationships/hyperlink" Target="https://www.contratos.gov.co/consultas/detalleProceso.do?numConstancia=22-4-13275506&amp;g-recaptcha-response=03AIIukzjbSYi0EW5QxhcTi6eU2UeoBjn_3EvToXxVRooztNvUCcx8NxXaG9n2uu2lbLrDZEeCDKuqOXCTbekFQ-m1R2sW1VwEPbhM4mMF0Hbe7F2fiB-XhOiSnewPgZCg6xSnvZUdUqkjv0Y7qXs5s_apy7t522bgbmW46RvUJc6qOjKhyc94T_JpJf4e8jTmnGgscm0nm_VuRjfiAaCr19ub0NT6F8xlrPZhRhgvBe7SXXpbX8RM-JTJsQ_NDodOf33eavVk2SvY914Tkrqvt7NXQwBWYG58P8eQHCD7ORv-7bKW-Q7t8FHIlP9Aiku7_53vedhcDnHLhEkC_PAbMFDwg6hSyMTvYb6-sIgxBmSgtbu9PuKhSzIKhMK0Nm5DQ760OO9z3peeP5kdmFTLaoDghBogDpR0APkeBzVXzkaMfmgRKNeTl7as6YAD1OFr4iVgH5KdMs5WBBlb2dlukvdvq_sUwL0OLm1T6XkFT7pQUpGkxEZlPrBVb3LZIk2Ps1pI6pqI5txe1158DcHNcK-Aa4rXiaYb1A" TargetMode="External"/><Relationship Id="rId773" Type="http://schemas.openxmlformats.org/officeDocument/2006/relationships/hyperlink" Target="https://www.contratos.gov.co/consultas/detalleProceso.do?numConstancia=22-4-13152744&amp;g-recaptcha-response=03AIIukzh_8f1DNg7UFVpWy_6V7rBP4Li9M4w3ls4zTEoufzTQOZkCeoIpRrWkTLdaSfdqeq4pP_4BFPIBAjjWF4Q3rvCwVFRJDE111ZpFJQ1QfV5LKY8AmTFawoQMr3YuXnjHVRWfiTknEDLw6U9KZoYP13IQddHISKobCSEXeBKVpNF-Hd7y7t7oBAN7Uqg3Q9kjXMpMAqB6HruXxT6hppi2VJk6H6USyhXzdXEmA07JEPY5NKXjT3KyUFJk6qDDgcYsENrPgu056MUiiGiQg6ey6pXFp9AqOUC4XdSN4Pxqpj1YPgpFued2mlWcK25uBuQzb-mC-GjpoFQe5skwTcIQgCW-v4Kd25ZcFtuD3m8W0za8jrKYvLzI8AVhUc5ZeqSjqbVn2kiyW5XNS8yRSZT54jcYpKHkawodn_iJgw3y3HMugeaKPHFWfDfGf57rWMurYzSEWKvRmmzvaZQisGm771F2wBkM2barlXsrUV7cCmwn-UAYeu6jyfh9OJeJTX9kRViYBXbeUtLtSBVUV2l6KhOKKyIlWA" TargetMode="External"/><Relationship Id="rId1196" Type="http://schemas.openxmlformats.org/officeDocument/2006/relationships/hyperlink" Target="https://www.secop.gov.co/CO1BusinessLine/Tendering/BuyerWorkArea/Index?docUniqueIdentifier=CO1.BDOS.3294050" TargetMode="External"/><Relationship Id="rId121" Type="http://schemas.openxmlformats.org/officeDocument/2006/relationships/hyperlink" Target="https://www.contratos.gov.co/consultas/detalleProceso.do?numConstancia=22-4-13008103&amp;g-recaptcha-response=03AIIukzipyuy98Inx24b48DwW3h78WBCLOX2RcHYkrKkxTLd0Inj71mjQHvtnqfVUMGxYAI7LwgjntHX0ezWmDL6XON00YhxCowNKlQkZxwW4U2Nk28-_x2PJnDLHzeYf_qPX2ud932biLAhm6sGQoKNyk8zL9OVxCWGET2GyZvynRIaJvVsDy9ZakxABLxpkK0KuIWKRadd2BbcelqjNaxl8DAWhQr_0l0hnCgmvDfql_RmVolpFH3AFL3ZwxX-8rXUXhZzi2zjJRZ5HOB3RKKwJE_B7Jxp7uWnBJDGA3VMKoMr_vor6BB5KXrOgcStn6pFXEUvLBCfVr6TbgRbsFYqdUiT6T9Fhc1nBif3CRqr0zHJZOqreaDx4JBISo6-ydTfbTtoPw1k4kHVUqJw3OtYO0zd3AP8YJ8CyoQrtQCOwIx4reGN6unmRvDXoGbYkb-FTbli6ZioOlOb7VhGtnDvAUvVtXZulp5Rw6SZiS8ek5ki1tFyAfddjp0thVH9R2r5LOCWdbkvK" TargetMode="External"/><Relationship Id="rId219" Type="http://schemas.openxmlformats.org/officeDocument/2006/relationships/hyperlink" Target="https://www.contratos.gov.co/consultas/detalleProceso.do?numConstancia=22-4-13138280&amp;g-recaptcha-response=03AIIukzgeDHP2raDFYFK5ZMi9cl4IdZq1mtRQ2lQiP0z505j4gNDKQbmmDbenzMhMDHKI4D4ei814YR3EjzWLte84uraN1Zu8-6p1S_f52Iq75fmKoeH__ObgmG6vrJU994rgv2vtGGI_O6iaqPlANciHonGjNJPZIxxgV1I8pdMijv9VUQlMjLvQwTvSDxl_UOXWPz0J9EXLAFkGXTUv1v4JEUfPS-pf7LcM_qgMEMH6VPKoiDTRPCfvqIJKYjTMcr8Ryl7h0QTics1v3Nn0BWWOWqPcp8LJy8gqLEBNBEAtGByB711l3Cp4v63ny0-CugdgxUrMtF9XksO6pQ1Ab2cuZJwB731f6eo7AhKt00udERloj0RoggOFaD7VZYEfteQUu1a8paqwH3pkPx8U30FP-auTKDSwm-cBi86GhbwV0t1xRxP2PWHOHxOjb2PmqGVQQ8bgLHkmE8gWt1ah-bUEgmysv4r9M1leiur496UTXATbsH_wzKJR1ZOzefsb_umz8jMxw26a" TargetMode="External"/><Relationship Id="rId426" Type="http://schemas.openxmlformats.org/officeDocument/2006/relationships/hyperlink" Target="https://www.contratos.gov.co/consultas/detalleProceso.do?numConstancia=22-4-13271167&amp;g-recaptcha-response=03AIIukzi0Y1fDnVchvzWoq753AINjXo5nNdl9a23MKPKW-ZRpuX-Y4LXrOUX_vusF4Q3gQLW7-q3LoNBNLJoN0CE5tpbV_jLD2oG_b8AP29GtM4rWTMJWHLYfptTeb0ex0pl42D5xxfi-TQIsm3ROX4PsC-kUR2KsUHn8GOzsPe8gwSB-Yf35D3nZEGol8l5OcTS_Pw--IfFmrfGOGei3JO2GskdUS-yyd062mEjwYb908tP6WzPeRKtzQY9z79Z37CDds9wtHIPOtyz-j9wu8BEoL55ptIYTInKH9maSXbFDWdCc3uZMfXUb9n_-3XcmTzjm6BROfRNaJO8hrhCJKuultJWiEo59KfPjfIBIRdyutoBgH8jDaNvDOjjOpW09nVLVtfnZVYb19ZeTVb0eVEpjN347aOHaRz1Ha4Cd6fVxrZStN9b9GvYrsUvKEZ09u57o6MRVqmTA4499PEN1i0x3hZoE-VXbzvyWRVQ-KV8Y7Au9wNtDFQzmRgQP8DAkdBkC3cN40uPbNX2PzkllTm6-XUOihqK1Vg" TargetMode="External"/><Relationship Id="rId633" Type="http://schemas.openxmlformats.org/officeDocument/2006/relationships/hyperlink" Target="https://www.contratos.gov.co/consultas/detalleProceso.do?numConstancia=22-4-13084405&amp;g-recaptcha-response=03AIIukzhYaksZQ390g2aCA8aqRg_jmNHY1JxPSgNo4FQgA_RRSBhtDTZa2VhwE-2t-egc6HfK8Cg6Ff9IU2cfxCTPZR1DHaUoY7AfjM7Idq_Y5qgqJLVymmQ322L6ZbX__LPB2IvSsoo6PyqaSDjzBUtNT2JLBeLxvNMO-ggHUCaEjcZbX15RhARNqszXtC80gvu5dJ-33PZ-GyRfGi-B8HSfFY1k_GbxR9gXg9cbbyzzQnygWXTL_uSLYCDh6QjIXOqELX-1sASb9CFx7dMzo4nM2tHFD7Apca-rY2IeFiGxP93wpB--sCx0rdEmEUU1rFiqVuRDtdkcZme6yZ1F3WYpaxkEsmr2eb5HWHkUHINFdqjsbz6BAcDPjLmlZG3XQcoWzrFOOdZdQisaHme17E68u4D0Z3QuarQAZ9fX_K3Ix9sPcUTP7z2TOAeZjf9fuNcySQGmRF4Kpw6equU4To8vLotSA4zs2sNwMfINgUgJg-k1oMxdhC_2IayqdJyIzt_1gjX_MhZ5" TargetMode="External"/><Relationship Id="rId980" Type="http://schemas.openxmlformats.org/officeDocument/2006/relationships/hyperlink" Target="https://www.secop.gov.co/CO1BusinessLine/Tendering/BuyerWorkArea/Index?docUniqueIdentifier=CO1.BDOS.3235163" TargetMode="External"/><Relationship Id="rId1056" Type="http://schemas.openxmlformats.org/officeDocument/2006/relationships/hyperlink" Target="https://www.secop.gov.co/CO1BusinessLine/Tendering/BuyerWorkArea/Index?docUniqueIdentifier=CO1.BDOS.3231212" TargetMode="External"/><Relationship Id="rId1263" Type="http://schemas.openxmlformats.org/officeDocument/2006/relationships/hyperlink" Target="https://www.secop.gov.co/CO1BusinessLine/Tendering/BuyerWorkArea/Index?docUniqueIdentifier=CO1.BDOS.3300258" TargetMode="External"/><Relationship Id="rId840" Type="http://schemas.openxmlformats.org/officeDocument/2006/relationships/hyperlink" Target="https://www.contratos.gov.co/consultas/detalleProceso.do?numConstancia=22-4-13161952&amp;g-recaptcha-response=03AIIukzhrTrrXkKYvKbWPGy-WiFl-Z1KpM0ejZOsTjU74ff5ojIW2nxe1YoycsqBSJY-cHc2QmKMHY7wxpg541Mtx8umLta4gY05vsSxuZLqf9ADyNtnqUlVE6j7VDO7pdRc7O-NgWY6VDF39sK8rAz2rbFwUmxisoZ5FqrNIBB5N7vO_dRmnCVFexe_uhNmuRgjm4iL4zI6-LvsvcVbQbMDZudiv6-Tj3JNOxi_gcrfhqMdiHi3z6Dcbv1g8nsFBEBtW7ycnNYaWSXqZx6jsHbahIWu-INcRalGEo15wGhJ5Kymt1afancVFuWPOooW9gX3_5vtsdL7NmwFnv0dhOaQ3oZXtFCpsChNCnb2t7lf2nasn_E38_aKmkjAA___cuZAAmrr-pHlFD204A2pc-mgAe041_XWVDAF0_xuv_u9n2mekmNu_5B40Cy3OlMQtOOZ4eEDTPWhFRnrMx5N2jAHv-yOMwwt3c0REF7e7CDZtcCUFJSBE-xQwaM_tmOAwZwE66JzXgMXzuqq4dTuBiYoeLNQe4SEMTA" TargetMode="External"/><Relationship Id="rId938" Type="http://schemas.openxmlformats.org/officeDocument/2006/relationships/hyperlink" Target="https://www.secop.gov.co/CO1BusinessLine/Tendering/BuyerWorkArea/Index?docUniqueIdentifier=CO1.BDOS.3197740" TargetMode="External"/><Relationship Id="rId67" Type="http://schemas.openxmlformats.org/officeDocument/2006/relationships/hyperlink" Target="https://www.contratos.gov.co/consultas/detalleProceso.do?numConstancia=22-4-13030182&amp;g-recaptcha-response=03AIIukziFii2lxqZiSHm1AvqYJhOO9ozkzlSKCAuY5t1ekCUM0DPSuRWLVU5hPyNjWEQjDeDQReHyH1-yoo5EzDbalxFdtJKyA7qyQbi4yV2u2VGJ4ea80DfW8DJrFTppizjjxILqCtE8c8uKqnxlIowJ6uRDytoX6D-g6OtFUmm55rpobBh7tQ8G78NAD_sQtroGK9zhYDfjpjZ2kti00VOTteXorIxXB4cZLsYsN7rkr-_I-9BHgvag0BZcmWMcCJfZyM95qKJg9rP9CxQFNQe9twbKx1n3vaxotTbJtN751ZPXKfyUlMpqYunVjcYx4E-W0y-HORcQSnTV6TDckifMV0TTQoLDkijwyxd1PBjiWMRcu8n550bAKmPGJksDO5tstGYPMIi0cqaxiTCQGRKGPBQnM8IcCIBNtI7n6yrCdS1yTZLexGai43BnwJ7yJBjIsbRGwHTZCNeOTpFu8rPkW_rsySDKCYF3jt05lVjzdDvX27o8srGDwVSHnHO9V-xtT2IZMrMU" TargetMode="External"/><Relationship Id="rId272" Type="http://schemas.openxmlformats.org/officeDocument/2006/relationships/hyperlink" Target="https://www.contratos.gov.co/consultas/detalleProceso.do?numConstancia=22-4-13147352&amp;g-recaptcha-response=03AIIukzjJ68Flenn2WTRPGetHKQ-nfEP2V9p3lyhmIMFZh9k8rZQmNuYSlbApGRTwI-7CADT_L9O0jxJHkpfyCX1a6sSJaSDXFDTjzj8DEsmZUijwkGI1HqtGMgXoL14IWOcYPwHbrlufulB3eF5VA5Z9R7yG9QDGnJ28X1OYX6Sifx3_KgKatLHmrcqIS8B6wnFeT6KIpBVQ-K7aoR-VGAYZYP8_W_x8GYpm5hB7tXcg6KiLiVvOoPCwCDFQhwmtoY9rQb4DmmOJiysuivn7f-2mvBqjnZkDkRDqQtwAB9pQvYaKyBItdF1UWL8Ic7bj4-6XLL6eLDI8CSSsuSC1b4TQrPczrrzkQqXzbTvuxZnVRJQAvFHhNypoArHnOHvYPv_deQ3v7EjqRlSlfdZLe_pX6qyBHqQcGok-4vK9rT_FjE_G6SdnqOM_dBS4t_sISPEUgB39Ej-AfyDMNu-MEW4EFmlAdQFm_a6Pj1GmrDBefOJ0Y1acXQ_KJ-dnuRAZ4Cy5bAMNFqFV" TargetMode="External"/><Relationship Id="rId577" Type="http://schemas.openxmlformats.org/officeDocument/2006/relationships/hyperlink" Target="https://www.contratos.gov.co/consultas/detalleProceso.do?numConstancia=22-4-13039252&amp;g-recaptcha-response=03AIIukzipFxf-QaErRWuz0b6xFRutgx7tnzGvAzOpf7918rQvQYsOUhqlO5YPn4mAeTfeh1T9mo4Q-IHLxGortMe46KMsg99aZOfNkkDA__GaUT5STWFg3YVMQY7qiHQ_uUy7DiUZlANlA0PWruJrAF_5TET-jgPUu6QWANh8fPJarSwW_BgOfa_Lo1wA3LjuqXao9pOa89MYx5luCDPZGuMhw_h-Uh3-G-XgCLKDvfyyc4M2G58oMmVV1oimugE4Rs3P1aKkJPsCg0jWjUeOWTZp8PrjeFzerFLJYP5yhjzJttt_V9bK-321ftxiZxGpEsfvppdzwTduKQbkadokxXqzu_dkAsohMku58xgrFVEguYTcCS0FtPehvZJykyAZr39lsUfJF0L7qX9-mWUk4cFOhR7qaTa1KjU0Hu8EJv9csmD8VQw8w8o-BidKIDBww1g461YWcDdo6kzQDMH0QNSstvzdHt5b955eY4g5FJhMuOyoY-7q7wVzk4qb1v2U-SvQm3jdsnae" TargetMode="External"/><Relationship Id="rId700" Type="http://schemas.openxmlformats.org/officeDocument/2006/relationships/hyperlink" Target="https://www.contratos.gov.co/consultas/detalleProceso.do?numConstancia=22-4-13100615&amp;g-recaptcha-response=03AIIukzjq3vz8nQ5L-PBIqEInyubY-XddHdjnkqVJS0AweMmLnp_dDH5D2XJdZoSIHO7-sMhspQHIajOVcJ9gPdgRKLfTToOQYNQZld65GaGwAAv4HQqjdslohzQlTimwoJxOVoq6hRK6QLN-JaTh9-sODVWBNRtfEo3QTmONXnd7Wqau1lyCDKDuH6H7FCIa3Q98xuFoU_MiNySQzO9LEzo_fV7LU-LTL7oUAgbXoWZwKGhq9wlRnwmqV0TT_qLlBF5LPxQIAr0g1kyq_0whSxPOe-ErreixfYDSOUOtT-eUMPZPN5FZwhuzQyXo8IjlFmAKR8OOUE3l4N8FR0KDBxbJ0rIbv-JHZFfyB4ImWOtTWmuquqpPBrJYo1mSJX7UdV90vEkCyBgauZ2ZyF4Z3zX5WHQigJDL8jrLzficEY_6Wi8ta7hVXGjfexPar-Z0ekhv1UyJNSvnrMHdrWAbre1HTMRNOijFclDrH-_hMS6yb62ivxIdn-VgLOzm_2XZtAvYyXW7a7qi4igJagdxOrXo47mCJ0kW_w" TargetMode="External"/><Relationship Id="rId1123" Type="http://schemas.openxmlformats.org/officeDocument/2006/relationships/hyperlink" Target="https://www.secop.gov.co/CO1BusinessLine/Tendering/BuyerWorkArea/Index?docUniqueIdentifier=CO1.BDOS.3289954" TargetMode="External"/><Relationship Id="rId132" Type="http://schemas.openxmlformats.org/officeDocument/2006/relationships/hyperlink" Target="https://www.contratos.gov.co/consultas/detalleProceso.do?numConstancia=22-4-13037700&amp;g-recaptcha-response=03AIIukzjJLupns56N2P7AXBwE5OWr0FMXbzuqomiDQsZ_Fp6vDPWfU_0azjiCCH4ZWEQ_2jVIAwPQDAPvubPkQgYvHJHEtFqw1OszDDcA1Hpc5qZydxVamqTXGPB-ALC6HHFaBWKjqQ_Poqs8h9Vg_0yRVeTPOc2qedZjdGFmqu9DRkwST3wTOeWfxuPPdu8xNZz_ta4E1MHS9YJFv-SgyYM1ApnOTSrjVwTFMA1LJSyatPP76esteIkzu0OsmWahHWa8I3aTVMLp1QHohz-RBAG2Wj4l_JjzZH-ryYjGWwszIsGMusMIHCRvVxyc5MXo9eUBeZKGNJYNFQUeU3XyaXO5iDFOBrDPN86BgmU5Kk7oQAKOa1rtfLMw3IJBUXWCmHm6plN5AkrU9Gy0qG-43fL5f4i7PeokpDcMKK5sSG9WqD1nX35ukbGA_gjiAcTcY21av64WW4vVjuRsxdEDWJMpCaRTefl3LjXA9ZdiDwGnBB_yjikANjZUylx1W91I7Xujf79aVOix" TargetMode="External"/><Relationship Id="rId784" Type="http://schemas.openxmlformats.org/officeDocument/2006/relationships/hyperlink" Target="https://www.contratos.gov.co/consultas/detalleProceso.do?numConstancia=22-4-13141449&amp;g-recaptcha-response=03AIIukzh8COG51P-H_FkSHEYRXxCPKWJD72tAqMoSkY8TsTrvZ0I-8mEYtGOVmGD2eBnoH1SQX5Gkjc0nQa6WVSL5Llu2Csp0GmijU1v0yvaDXPqNzzJpwBUfy3R98PQpHTiGsY_DR6mTvO9mlNCPJmU_GqJMgDsx7n5Q2noSw8Fah45eZAdrn7AlogqlchsXprwLBNQcBfpAO6c3GAnrdw1XRqBtLgub8Q3lh1YBIVaZWAsuBCdM73Aia65_E3BejRdIPCYC12OXAKYium6JKWI_CakACjV4aI3bzCDBZpouBIUK1PUVfZpski2mB4W5Mjq7LC9y4f5C91uUsQ6ISKC23oyGhGUgAyS9gsSszf9lnTLwEVnmYBpUpV1rTR4lNZl9PJ-eIv3OB5EkftwTG4uCTfZfXYsjVsCuWL8Tzq5DxUm6xF2IYEYO5hMbfzWQL-9PgN0_PWHkzoFb_63PJY10240jR4BYtkKngkhLchUNMCnEMNrcF8tv_UETD9EJdsOjp7-M_cfcip1QfCZCboiD5dxB-7W6BQ" TargetMode="External"/><Relationship Id="rId991" Type="http://schemas.openxmlformats.org/officeDocument/2006/relationships/hyperlink" Target="https://www.secop.gov.co/CO1BusinessLine/Tendering/BuyerWorkArea/Index?docUniqueIdentifier=CO1.BDOS.3235365" TargetMode="External"/><Relationship Id="rId1067" Type="http://schemas.openxmlformats.org/officeDocument/2006/relationships/hyperlink" Target="https://www.secop.gov.co/CO1BusinessLine/Tendering/BuyerWorkArea/Index?docUniqueIdentifier=CO1.BDOS.3231195" TargetMode="External"/><Relationship Id="rId437" Type="http://schemas.openxmlformats.org/officeDocument/2006/relationships/hyperlink" Target="https://www.contratos.gov.co/consultas/detalleProceso.do?numConstancia=22-4-13271323&amp;g-recaptcha-response=03AIIukziATgtAbqWKzo-hxleYm6lmlDRSbI348dr6AR7zFQ7DOSjf0BRGw_XaCd7r7BJjohfr2gvXP2p1aY3zyqqbxtnR6hYrE2EwjBRtx9tQVUwcrVYYkS-MffUPgOv2VFw_rFenvnLQoOqPzCquzcHFQ_hemx9zQWyHOB0hzrUgn6BnIsInqLEPMxjvgQqyCFOkYBjFs1wcB5ztTDKDkn5KEsc8ibFfVtLwQGgPlGIbYFzZ4UJk_TtEOv9JdTtwglNcbpfiG9qFSGgGGWbRmXpz8Gv0cf1uYDOwEJ_z5UN2q_ZbKgClaC3_3E3ftz6TtqgNzTmW46Yv7xBO0cuMSsXF-Iv81u0l__hCMiVJ3L0CbYUaaDkZtcFjwknS_BlVL84lRmeh9orcK-7C2i2iIAFOTAaK4WChJlFH9-XF6rMspVg6gtNkQxOPnXX-GZP4y4b54keqHkn8o7qrja9SHFQVgz5p40Y_GCR1JD5KuWGiJAV__PW0FzDakOIwGORe5bj-eUsQeHyqIzAwNoBeP9Uqq1GnrxXHGg" TargetMode="External"/><Relationship Id="rId644" Type="http://schemas.openxmlformats.org/officeDocument/2006/relationships/hyperlink" Target="https://www.contratos.gov.co/consultas/detalleProceso.do?numConstancia=22-4-13096662&amp;g-recaptcha-response=03AIIukzgIVbX-q8T52MYcPVuBhfU3FzvWAmB3YHLyhEJka5OvP_mRJwEWEt6DSA0G2b7IsTRp-B_bm6UDg9FKxLUSVRsfdSmz2mVUn8A5RQwM4FVfmwAFEQOhZJvBwyrcWqm4nObdCekI2oXzzPbYTuNMTVlE6Q1bAxbfAZmEGHTwGRSL_CIQCqIE-bAmhCg3BUpmhY9sgE-ANcDCJ_lxBi7mGeW6zLbgbSots_Z2vwlHUVBWPCKiJjbWtjFuRKyiiEgX9c2B-Jfkq1aMl9p-x4loU-0ZJfxdTYYH3tyuJyTXgS8UY6zhKvrnVgHqC5zEjm8C8ymsGyanGBOYQLiemq1EyR-uvrLrpEZHCbroy1FXUDgHGWZ1WyGCSA1A9M7PHxzFsFb1N0ktePT6n5fYmtbrN5kW8P8nPWLHCK41MhM2krdxi_w-yjbPAm6gusK2azI4OujGm81VikGsPk3ABq7MhvMDGdNNXJVb7vwnR1ZssGS8owHdQ6POMcZLMR-Or_PtjrCRH5ra" TargetMode="External"/><Relationship Id="rId851" Type="http://schemas.openxmlformats.org/officeDocument/2006/relationships/hyperlink" Target="https://www.secop.gov.co/CO1BusinessLine/Tendering/BuyerWorkArea/Index?docUniqueIdentifier=CO1.BDOS.3151219&amp;prevCtxUrl=https%3a%2f%2fwww.secop.gov.co%2fCO1BusinessLine%2fTendering%2fBuyerDossierWorkspace%2fIndex%3fallWords2Search%3d977-2022%26createDateFrom%3d19%2f03%2f2022+14%3a35%3a38%26createDateTo%3d19%2f09%2f2022+14%3a35%3a38%26filteringState%3d1%26sortingState%3dLastModifiedDESC%26showAdvancedSearch%3dFalse%26showAdvancedSearchFields%3dFalse%26folderCode%3dALL%26selectedDossier%3dCO1.BDOS.3151219%26selectedRequest%3dCO1.REQ.3236616%26&amp;prevCtxLbl=Procesos+de+la+Entidad+Estatal" TargetMode="External"/><Relationship Id="rId1274" Type="http://schemas.openxmlformats.org/officeDocument/2006/relationships/hyperlink" Target="https://www.secop.gov.co/CO1BusinessLine/Tendering/BuyerWorkArea/Index?docUniqueIdentifier=CO1.BDOS.3301293" TargetMode="External"/><Relationship Id="rId283" Type="http://schemas.openxmlformats.org/officeDocument/2006/relationships/hyperlink" Target="https://www.contratos.gov.co/consultas/detalleProceso.do?numConstancia=22-4-13148032&amp;g-recaptcha-response=03AIIukzgslLNAPuCa54hkXqDZfD43eyKwZvrJSXst9qfqXKWU8e4XoNxsV_AB02CABMMA6gjmxU7u0rPYXC_B9OKPmNhIU8aeN6m_eO0nn4oNNZYsZk-k9y3Y82gDFFADjUBFLFnN9mdvxcSCd03rcrbGMb5mRmPdbrPHdCHJI9STDc9lCFMFCDOad_BB6sban-ep3U1LQs3UNcx5GTCQJ-tnWnyFkHlcBDmE5EjF3NlnN27Cfex3Z8RzdVQbgAlSjclGBAZvgYXNnMnuik_dNQQdkmSFhiIhMZM_mJ37aIDjlFCEd1fSAFSL61oXnb3we-pKulnT-_rVmGfQ1XERbPCpW-UE9sByyJIwRTuNF55bJ1UEcowiKwHIcMAsDnDia2pr-ulCv2qzEmgoEeveyCGytx06paehc9NVh_r97rsW_9AWyHQYtj3CzkiENYEDOSPkQpGA3fLwTytUi-oof8XaiiPtHYjb63waXQQ_JC8JNosUdxkpM2CNNTiLfUtp563VK1B1k6nP" TargetMode="External"/><Relationship Id="rId490" Type="http://schemas.openxmlformats.org/officeDocument/2006/relationships/hyperlink" Target="https://www.contratos.gov.co/consultas/detalleProceso.do?numConstancia=22-4-13272582&amp;g-recaptcha-response=03AIIukzhRJCo9PEIepatRRTvDfQFp7JFQqcGCSslQsYXbvskRqh961F7bZ0GhxmWAP08WQYf2VMkPbnhLXjA0yOvHgbRV2ZHbYggO7skMcCPFFwP6_aOA4_4xLv9GEezhGuzQgsDCWRCpcs1SlVm1p_s_tn9DeRFdo3RsSxvYbzTcWGZ106raTYc0s2QfSnH69uVOculzApOpZdA7Xux7dkRs5nTc8y2oYXg0lefTfIi-KgEw82UiKFHhUxLiHeCtkLLo1jQVzOTz515GsQauishlWEVG-8_GT4kMGI4MThdW4FqHro9eatO2UG1nVCq0Bw1lX5PdNXhe86fctg30flrSgHbIUBx-8nvs317mBTQD5kmaDZg6PxFqxTDYghi6IOIots68v3QFXYq9NyJ7reWGo85wcUWnB_dniJgcdYGGGUbJ6BdrJMpv4-_WLdnxi9yStvnroNKJtq_uy70aJdZmdcIp9xpp0YjiuuyCrCDJQ0-b8O_H_wOJ8Z-s0eEZKmZssGMeXCd6YgLioRo1GrUAVWrg-qRgVw" TargetMode="External"/><Relationship Id="rId504" Type="http://schemas.openxmlformats.org/officeDocument/2006/relationships/hyperlink" Target="https://www.contratos.gov.co/consultas/detalleProceso.do?numConstancia=22-4-13273062&amp;g-recaptcha-response=03AIIukzgb7_yp78vq5XkffWHuVyy9BgQq1Vox5ehXKbNJn5Mt5GnkbXA02ZfY8Cv7H5lfg7VZCToAGgAvGZMiJROeRRnGJUzWK-9PH84xVJCJj87wtXYiT8HPaxwHdNq4MhkAREtwj7cMkgGfTrLLis-MO1LU_XQHH1uRN8JYDeuXFSNljIAxdlfaq4WdZhGxDjgkLRAQjFIlS5-YqDsoWDK9_nHHoQ4yhdr8mhhpmvKKkni4S3TySWodnIn6AAwxNjlajf_Huuf7fC3PWIjKb68ZgESfERofRgisQQ9MCgI_L5-FNH1YKvaMj2NAjAidKRjvIr1L3RLN6TlNSSrom7fNWsvmbHY3weAM8hRhKmbQFmvVe_QgGOti_DokIKn6mJ5bISLgpHj6lHKqQtKx_Zjp4qiNef2BlCVa-LSS3C6S3C7aD8uEtOsOpIMOkWT3kHp7lghh5542b6PKLakKDbGLllNy3HMPANz3vuOThOdFJAFv9Mo4ib7ypRxxdsn-e26PNwcFu_-4UPi2Ak_-NAe3HnhFjs809w" TargetMode="External"/><Relationship Id="rId711" Type="http://schemas.openxmlformats.org/officeDocument/2006/relationships/hyperlink" Target="https://www.contratos.gov.co/consultas/detalleProceso.do?numConstancia=22-4-13106384&amp;g-recaptcha-response=03AIIukziyh-40XpnG62Wcz5wRMKaKGRr0vS5jhilqhT1Gd-bE3GiMsPjiybhBWf5-ctbb3RRkAKrdIFi9Psb6rcJ8fcOdHBmrvKpxLOdbS0imviLjlDy9q7oHDEFbTpZsx10QvzHzg05QkN4WHxLHN7BHwDIQgbciun0fMNQtdBaUupGVfDNaX_4cl2t4IsXBAXiLzKNQoy5dxhYbN1OfWqe2JTjxSPqz30AttTKEDFoa3I-dwjCMFjgJY8Ru7WgVCs3TLDpjHR-MR3IFntAzwvaYE8i6-fGXK_G5grSMndvqyodwIRjfAUSqXVeiz3IViiZ_a8Ks7cT0XIMLLW_c3T_LDq4r-XNkAMOJbMnvSVPWxZVCJwbCZOwxnszmOIVtERvJkstalOjE5dNHuO5L4pbkccNZ-pE2bf5ofArDwbStWDlQijCx5SChBUgFnJ_r6aaaf_9wYKBOieRA6f0hUUZzso2YYITyf130CHW5_37rCtsY-HSeAIeXPJPUMoihm2Wx_2Kq4at2ibEEVffpngAvAzI1fvGuwA" TargetMode="External"/><Relationship Id="rId949" Type="http://schemas.openxmlformats.org/officeDocument/2006/relationships/hyperlink" Target="https://www.secop.gov.co/CO1BusinessLine/Tendering/BuyerWorkArea/Index?docUniqueIdentifier=CO1.BDOS.3198429" TargetMode="External"/><Relationship Id="rId1134" Type="http://schemas.openxmlformats.org/officeDocument/2006/relationships/hyperlink" Target="https://www.secop.gov.co/CO1BusinessLine/Tendering/BuyerWorkArea/Index?docUniqueIdentifier=CO1.BDOS.3290058&amp;prevCtxUrl=https%3a%2f%2fwww.secop.gov.co%2fCO1BusinessLine%2fTendering%2fBuyerDossierWorkspace%2fIndex%3fallWords2Search%3d1276-2022%26createDateFrom%3d19%2f03%2f2022+16%3a46%3a58%26createDateTo%3d19%2f09%2f2022+16%3a46%3a58%26filteringState%3d1%26sortingState%3dLastModifiedDESC%26showAdvancedSearch%3dFalse%26showAdvancedSearchFields%3dFalse%26folderCode%3dALL%26selectedDossier%3dCO1.BDOS.3290058%26selectedRequest%3dCO1.REQ.3377674%26&amp;prevCtxLbl=Procesos+de+la+Entidad+Estatal" TargetMode="External"/><Relationship Id="rId78" Type="http://schemas.openxmlformats.org/officeDocument/2006/relationships/hyperlink" Target="https://www.contratos.gov.co/consultas/detalleProceso.do?numConstancia=22-4-13030926&amp;g-recaptcha-response=03AIIukzg4h7TlIUR7rZVrdCCzhyA5sbgw4dPyX2bzdFPPjICUdGJI5pAmkykQJFjLiXvVoGXayYX7wo1j-BROrvXqzjYkW6j5GfnFs1pFDUNDsm4oJZK8SBtTWfAtnXWYZlcLj6GXJOU4y_jO8SM57q_iM9Xtr_1q0_NfYPEsXEdg01r-HJCxlXsz9EB1sJshyPKRwXfLPrT98H3m3sBvLOdzX_D0o4mICgz5-qife4CT9Y7FSHJxQFbvj11eTUME3QbcmiJ0GwD6KE9JcNdQiwg_-u4Lcy70S_WIDqKEQZ_9lfDuhEKnTiLQp33H9UlG_fxYtjNRpO0AP6Hgy1xxke36llc90vpazuNNqxH0N1EpoAwM2MzATRsjpagGfX32xr9EYXhesiuxQLFj3CtaRki7q3LIhfrRN290Vd8XkGhLVAmz24MAEQ7zh0uZgIPOki8dbiIIWsjQqitpjJhYkAhNErmcGAvJgKNDKBiEuyCv9Sm_bJtLvsDB1172ZCvu73aOsdsuTwDy" TargetMode="External"/><Relationship Id="rId143" Type="http://schemas.openxmlformats.org/officeDocument/2006/relationships/hyperlink" Target="https://www.contratos.gov.co/consultas/detalleProceso.do?numConstancia=22-4-13037749&amp;g-recaptcha-response=03AIIukzj6yPnCXoLbcmOoOK9ywe3YEjua9kadadzmfJ3tGOGc3ngfJWDjg4WhNKWaVx_-f7MnlTioYzwgLCKyiu6sNaAo8M_Tpggqq327TJ1yO0WwUhLVC4BC-BbkAjEUAwV2c_1Fo3OgBeJ6ZSQ-k_60s63m03wA8spbtMftm2SWieeJNqxK0MUyhPINEyheBiZgpEZH7hiulAEY1EiNDqvF_6rR10-N3l3zMZF6Vk4jku5U7X1sA16UmttaNM4hARbnN_ckh1qEWsX9TaKRB8v7Z3XsadTQ66AqLPAKrF6zTyDkPbeSblvYW1zu34HeGqzi0plHGbyiHi1Tukim9JEeZYE3c0hT2rkxpySAr29yfBrytY_gdnDwyXAVir8fQbRr-1TGwpcQbfmMDdd3LLotP-tRzL9TuMe3RTnVxzk5a67KiPi1cL0Ra9upXWVTeYqup2cj5rkbgagM8PGg7q9RDSMCI4UY1_ln-xn1yhr-K2W8Ra9S6191ZBtrIIbbOJ1rD7mtM4bU" TargetMode="External"/><Relationship Id="rId350" Type="http://schemas.openxmlformats.org/officeDocument/2006/relationships/hyperlink" Target="https://www.contratos.gov.co/consultas/detalleProceso.do?numConstancia=22-4-13156410&amp;g-recaptcha-response=03AIIukzhpK-IqgAd7syIxGWuXbs_hbKH_0tJ__DO3TnFmhVxby5C5Mg8wOcozmpS4z6Mx6SPmveuGCPpyZHvXew1jo3iF2-KwIpjFTNuPiECuLU51mSBcwV9BoLGy201YgCvjYkMHgvnyilaz1bbeaakkBw7CGFi_gz7HeU3p2YqIWEcJJWVw8qaeZr1k7F5muBZiA0_g-p8ITjSmP52xjrPRo1CkNpvLCNyRdLGNUulq7QSYkNZOPRDp5FDWiBIy54Fa4Gw10BTAHLXYitDqoTqp0mwYxLpadqaARvGCkGTZa18ZGig8SD3_0artD6xmszshXYHCSSnLEmamoshmIkH3q6FHSjE0H_IHSo2sqE1luM0ev1cBKC0ctTH8P7R-0ecd801e0UuVxA65eWj0_m80P_w_2ds7ygRZ89TFXt279JOdCQSDoCvRf8_U3lcigMJtg1R98h8Y6sUElOZytsffZiL07OP_J7JmCOBLPx5MzgjwOLu2ccSQjbWIb21daLymCvq0xSoT" TargetMode="External"/><Relationship Id="rId588" Type="http://schemas.openxmlformats.org/officeDocument/2006/relationships/hyperlink" Target="https://www.contratos.gov.co/consultas/detalleProceso.do?numConstancia=22-4-13039208&amp;g-recaptcha-response=03AIIukzgwVZYoazZ6PsGU3NjIFpSGhhEAY5iskJqKFVpOaOeTolxVVTCzzbCFe57jAlkRvT90TR3o08ZU2MH8cw3LFutEDzDfq0PaeRk7xfK4DgxN9LwUY2mhzzS311UGWPLqw4pOx9HDRgnvLb8W3ubPIhsJOqEP7f3o2CCHgaD5xu9aVKcBV1_Ly_1gQNEW_-q1l3elu6gYI7SJI1kvhr9hHeyizVaMOTtazg7imAEMpHzwBtI2qH82Hw780po-OKrOcq-DOrgusLQLPXz1qZsiQKQfGAzZifMBoa-ObHvMHXYZSStBE7R3nSGgPOaDmdXfBm4vzb_TTGlT2OtxVS18GM1V3-KH9ov3KEMr28zotMmmPmi_vChJht9MosLJiZhYyPFyba49UaSNMmD8NM66MM3eVaYz1EOCFFjBxgw1ieNx7ha0nu2Vwhr30mX5xwkOvCsxXvwKBd5m-CxBKgFPNaarM8pqsfXj24OcfavcnoZl_IjYjapFCnmz642THMSji1Rnm5w1WX60p8uJt58qyHSLlC59vg" TargetMode="External"/><Relationship Id="rId795" Type="http://schemas.openxmlformats.org/officeDocument/2006/relationships/hyperlink" Target="https://www.contratos.gov.co/consultas/detalleProceso.do?numConstancia=22-4-13141868&amp;g-recaptcha-response=03AIIukzgRbLQAId2fyCMt_iAV9D3A_XKTnjjusZntcFzaVs9KhumOMcHSk8_9x9mwPnrLM8_iB2k3_JkgmCeaJa8zkxEGTwD1B9n8bP6YXzZBwc1dIcmDL8qMB5VuT37c_ITnx8txsrxBc6ydsyK1NsKE90n9AsZ87uL-8rDtF7gXvmWpK9WvDIOHj7MxRnWSxLnrsy6ZM4QQHg2AtrLw6QhU8wKzojcZpjvXVgIkdDlWNmhs1acSNfb3AfqjzFoDh1-swr7lELPN8K7IgUpw75IrNlUxP1Kbczst7YkR6qTWz3kE_KWyuH8FqQWVEA7cPmzEipQuDrPZkI_a2PJOjhMQQM_jRGQsGPuhgzkTBB3QVUIe4Tkn1BxUcngseZhIslzRym-U3xK0txdQSD37rM3ZfBHdbM7cN5m1cvpEDHk64FNk01HkmXhPwhz8Mjvx_3SoH2588vrc2IcvM8zzWVC7Xh3AZgTI7I6MQ8koaYNv6bP3aklc34cIsHqG5_FYXpT0VCTY96Km" TargetMode="External"/><Relationship Id="rId809" Type="http://schemas.openxmlformats.org/officeDocument/2006/relationships/hyperlink" Target="https://www.contratos.gov.co/consultas/detalleProceso.do?numConstancia=22-4-13160690&amp;g-recaptcha-response=03AIIukzhkcGY-9TPzgPXyAzHubF4QEF1fcHevlwCzi637LjThjeouORFSLT-KwvPFF42OcCO5wck6DT-fekpgDc7H0LJ4kZcMQ407BrdKpxzUMhL9yJF76qCPhQCvofg1rc6INzuXiMfGAV8eZql3LZx9ocTtFb03FhrLWwrolXkfdj7HrRyWnycyFY_i4QgT2IeItjmLmk8r9dELObCSF5VPXY3nVA33IMEe80pjaWID1YB-Czjc1oAiH2Pr0yHp2Qh-aWCUEjPNvRGHiEnoPXEyU0V0Ya1WqhmZWrdBllm0npHbXHxkZnc-hS97deNhcWbWPnki_IBFMkfWPWfi-AA2ajWdIgFHxb0dZJqg009OoBIv6dMIiDBIwNr_omyTAxamE0ExC6uxSv6gZ3EL3Ft9rHzIxYMT732xL2gfe1Elnm9kRR-bXz6t8qrx52FgWg4S_OB87VTBAMWhcmoHwn5fSLTOisazd4x6oOSVkEXfvZa3TtRb4j-fCY-_0lZoLT79SMX0N4yKjKfW9uWlRXjXdZW5TAJ1KQ" TargetMode="External"/><Relationship Id="rId1201" Type="http://schemas.openxmlformats.org/officeDocument/2006/relationships/hyperlink" Target="https://www.secop.gov.co/CO1BusinessLine/Tendering/BuyerWorkArea/Index?docUniqueIdentifier=CO1.BDOS.3296024" TargetMode="External"/><Relationship Id="rId9" Type="http://schemas.openxmlformats.org/officeDocument/2006/relationships/hyperlink" Target="https://www.contratos.gov.co/consultas/detalleProceso.do?numConstancia=22-4-12831666&amp;g-recaptcha-response=03AIIukzi0PKJkq_ErEDPejUlqWVsgYrlT1wXCivtrI610fwXXJuX_MEyaqzrZsrqy06-wgI89lIvZxJlmJjB7T5Ib__hUvczjG7sFAElwCfywExJb9Q9otJWuXqRwQMtQNoNBi3SeZuVO-LrRF0OnJDtjC4d8N0UKEtzG1piE0KyOi4btDilqyJzXrCz8_2tS94UJUuYaZRSYAMiN0cEZfO_4qbpPd8tKZLe-k10rwT6SlhVedRgfoCGg9q0wWhL2-XXlmX5rTghCsjh5gtbbdLNmeTm_OHjvy6b6jzQmsGltEShqJF-lN66_93UIGc5DyrZ8NXlDYDz52KuKw2Ovf1prr1Dc15mI3VawF1PlFY3mplJqBjTACdg7TOONwjwbBM4vrjmZlhxdHd-hO01AEuxHTRCQWequGRrPC6p9yhnFBBlZlm9TeUIblFmtQ4hzO-exFiI22h320DqCyX1e46UqZanHtHxN4NvGoGng5frOGtRgzYVDFCg5vJkLVgS51LsGwmIZ83rv" TargetMode="External"/><Relationship Id="rId210" Type="http://schemas.openxmlformats.org/officeDocument/2006/relationships/hyperlink" Target="https://www.contratos.gov.co/consultas/detalleProceso.do?numConstancia=22-4-13010317&amp;g-recaptcha-response=03AIIukziGRnT-Kqznc9jfWmRJ5VverM-OTzsiYGDL6NlSI-36v5Fb1eU-NdIlcDMGZIDzeSsv795kRm-Kd881a6-6V992VukDQk-cs0dwb1TJpEY4EKWzIVMK6OFybcFE2sYZtwtZmwn7hfCR725o_J_NayNjW1WUYXbOzpRHQ1wPnInWU3WBHe0s5kv-IsIsnz-4Z2rSkH4mDC8b3vjMjs_oAEwKBaxlSWQhR8fII7A6R5O5gV65x770eR1Z5acc8VvD2Z53Wz3-kqUUA7HHN9PslIU2vrc37bwRWhBVaMUwVXEuyq8dFdWuyvi6CgdGHCGpNeP5Ry8X4ezDexT7MsSkYSdRU_YxMmxw_g4KbNMwAOcj1fatJsGPdbvft9cxWXj3Qk7-odAhDP67S_z1LlI9KmfKAPGv8YPqTleshlIX7ZPcpCitfM_4jf6kj3-K38w4pWw0-L30K8Qw8CirfAlGFLL-i_fhUTnwa2eaF0wd-nMY1J2XyugXNi8CW5d3q3fg3fJxNLMq" TargetMode="External"/><Relationship Id="rId448" Type="http://schemas.openxmlformats.org/officeDocument/2006/relationships/hyperlink" Target="https://www.contratos.gov.co/consultas/detalleProceso.do?numConstancia=22-4-13271386&amp;g-recaptcha-response=03AIIukzhVlAmGi8QOK0-dT8HuSXS45QCr4P_ub3RW_CG3Ia9oK6hETbFR-CNyRfa9tJpW_bcUd85Y1D-kDEm1AzRcOkTvpuUxwemuSLdrnTpBvp1odezri_PsRhXwwLNhm5a-cnMlHRfcm3Un_C5bNhmDex8BT_6h4h-FuuQqj3HV0dD8qyrgKMj_7TD8Tlqz7iUQqXkRbzllwJL4Xt1_nm57saEyVb4nhHhZY8RuwS_DFhAsyWc4Pta2CfvC-YBo7u8YdKLT6_lCmox4wtWHt4D0DqK-qVX1s5udAkhDi_DgY5Uzf82ueZqu-O9Vrudc7jagSJShC_ajy1BzWNafxs4YFpsRRKsD6WrgQT9xubPGpvphiK_Tt_E2K-c6shxUwGULyyUjZWcwcpYJGrWhpmaYZrYZk7wo85qIy1m9YEYZig0VtlxzzxPZ8OkbBWr9fvE6h2EXiKaQlVsy5KgXLSDRzjkCVVml7bFIBmGXLoTo2UQRWbWif74TykAk-Nolf0Gz1-DkJI7Whp01CGy2lsDL9uO2iVlbtA" TargetMode="External"/><Relationship Id="rId655" Type="http://schemas.openxmlformats.org/officeDocument/2006/relationships/hyperlink" Target="https://www.contratos.gov.co/consultas/detalleProceso.do?numConstancia=22-4-13097042&amp;g-recaptcha-response=03AIIukzgAamtx9a-qqmWAxjdk3ZCsYQS_fl9siRAOdU2OXsrohQr4k8VSWayriFz3Qj5jex-Y27FFYrIXsXUBnFYkRadKLAql8jdCheqmvXAlvKylxRRZ-6qYMXi_09LW8e7t7dEubzF5kRpF-AeL5PkR59vC4cq_K6Fzmo_3GqzaWtnQge0SDBYCmRkhHg9VncQSn0RSLshqGrOCIQ3ksIbTHE4MUImiWTEoanhFJVfn0ikhVHoefdkCzeGd9nRaEZkvEgrmNgew4OAzuvBnlwSA9q7631oWxChOAZrOlK2-JanvqjNbl_u8zGlZ2AtH-KIleIpwoc3-61czmtMbKFwISWWW_qiZvhnMIpiTJ-mEjSxsp4Z3ndlfdC9Zg7O7X60RNWMenpd23zpsjcdGAedD8ZKMlGPwsCerAMKgz4nqxN69hB8yr9MxBolO3rwV_4r4eIR7p_BqfQssAHCBsrxjzGE8ffdNopnlI6pg40I3dB8eoOevOgZDhOAeVjOL6WedcqhFTymnDLLjCLRIDSiabx5DNaEkkw" TargetMode="External"/><Relationship Id="rId862" Type="http://schemas.openxmlformats.org/officeDocument/2006/relationships/hyperlink" Target="https://www.secop.gov.co/CO1BusinessLine/Tendering/BuyerWorkArea/Index?docUniqueIdentifier=CO1.BDOS.3199207&amp;prevCtxUrl=https%3a%2f%2fwww.secop.gov.co%3a443%2fCO1BusinessLine%2fTendering%2fBuyerDossierWorkspace%2fIndex%3fallWords2Search%3d992-2022%26createDateFrom%3d19%2f03%2f2022+14%3a44%3a55%26createDateTo%3d19%2f09%2f2022+14%3a44%3a55%26filteringState%3d1%26sortingState%3dLastModifiedDESC%26showAdvancedSearch%3dFalse%26showAdvancedSearchFields%3dFalse%26folderCode%3dALL%26selectedDossier%3dCO1.BDOS.3199207%26selectedRequest%3dCO1.REQ.3284857%26&amp;prevCtxLbl=Procesos+de+la+Entidad+Estatal" TargetMode="External"/><Relationship Id="rId1078" Type="http://schemas.openxmlformats.org/officeDocument/2006/relationships/hyperlink" Target="https://www.secop.gov.co/CO1BusinessLine/Tendering/BuyerWorkArea/Index?docUniqueIdentifier=CO1.BDOS.3284242" TargetMode="External"/><Relationship Id="rId294" Type="http://schemas.openxmlformats.org/officeDocument/2006/relationships/hyperlink" Target="https://www.contratos.gov.co/consultas/detalleProceso.do?numConstancia=22-4-13148374&amp;g-recaptcha-response=03AIIukzg8szPnyjUVMYA9yhPOQZPVbAdd4pD3OtNtZpdm3OsqSNUdQsqeXyY6_AHJZ1Rnlx2bOf3bNQ4w4pS5z1gp6PvscMWtx7o2MRdU8ByGm8RiTUPvqCGgA0hyJrAPhq37XSi4_yPr3NrtnaKra1-5kqG8W7hpYsXcwu3vQ15OYxsqDU8vCHTAU266wBCZjbg7jcNVScPv2jCKSbeNeQlDsCuU2G0cGNGM55kAhkwUffquyaXzobT_kArqSn28xJ532PCjSv8QU-4mEOO1FDMWQSB1aKLxkKWL_7ZtDkE5hrX9Gcj5YmpO2z07FzZookY8FTTO8VPNe9ds2H3cVA8uViarT0tTz50CRQJJa9mgDWIHYnCj4juCZHF0Vwmvp3zupBgSGS91PJgEY_8Fk47wW5Kzi4HWMDqHOGBy7U5zR1xGM53lr_UNWOmXc1R5r88QjdCy_4qKU9DCgArmlI35dZoe1f6wFya0XAeOkDYxrYFAjLzMKN4Vu5eM9JSrFEZ7_RYiwiLw" TargetMode="External"/><Relationship Id="rId308" Type="http://schemas.openxmlformats.org/officeDocument/2006/relationships/hyperlink" Target="https://www.contratos.gov.co/consultas/detalleProceso.do?numConstancia=22-4-13148815&amp;g-recaptcha-response=03AIIukzj_cICD8VgwYUebCEbUum4VWJ3H0VP4rJVUQfFLdVaDeH5UzeJsFAVdk9OE5mn75Z3sELwM6SNKHbRcrBAwR2MT-YRhf8jwMCWMJpl8lzviny1ecWJQBnfj829c9UGGj8B0rQm9KWjlEjJcqO7_utGGDOj0EZcBI0kMrNJILCQR8tgfiqyWLnF1KAEcZnKaToeDv6AcRyKY3kDyO4YoiSUlHfpS6scrYU0yG36cQjvp8h40t4CFLT5KBXnPwPs4t88zhHXNuJUrQA5yQPLbb7E2vpHBA0WTi9wjao5nJ_tNnjmX0-YhCx7-Uv7fI820hjf8I7VzC8NmzHiojuIRgRP2FAKSHLTEo6VyrFADMb0NkYDtEjzZbPDrVzAyJ7mWwmPqv8h6oFp-TZMTugkr-Nr8liBhFfvVtyXJOHnODiLGgDr72exoIlSVBLTZ5C0iQde3MKYMSyL198oqO747SGCz6bEXSp-KDL-CgtekWvgZWo_OAF9SNDloPkaz8jnnrTzJxYiZ" TargetMode="External"/><Relationship Id="rId515" Type="http://schemas.openxmlformats.org/officeDocument/2006/relationships/hyperlink" Target="https://www.contratos.gov.co/consultas/detalleProceso.do?numConstancia=22-4-13273295&amp;g-recaptcha-response=03AIIukzgzBPV4OeAeCe0yOlg1nbX6H8wVZKPCE9wvP1AYZZslpXEAxKED5rGg3iWIB43v2XVznmhOG59D7bJbtVI-10ylAeM0vcvD-6Omdd22ZwmKX9D4kPAjzGoowQ3ioCuU42GBO5pYs3hZTu7fb7dNZBIUMeHOF-cbwhDuF83_8SB2sc-z5ldn8r4gYznXQGCnjHh-eSJnqpxTA7ng3s8p_5vXLMt3JDSnotqbpgSalCXzb2_tdE6GillfEU59XZHGCcUZHBxY290mQ4B_9AQsl4Uxzi8vBZdxvLGzxJ3QTWBOu6wWRAogdA8spMAy7X3M8wX-pCUVfBkdAt7NQ6HSBXt3wGoTfEBqdyCw_NzQLMKahG5x1zVlxWmLEQ3DAkGYh6tO1n4onWAM8jIOMP0pxPUnMDc_W26UmWjMBPWdJnMunTcNAjetiRqcY5qjhTxtwrVe5zATXOHCk3bREM113EwyzF0dGd90356nOyhezUUF-D0j-qnLUr7bPKNpU9t8joydjJaL" TargetMode="External"/><Relationship Id="rId722" Type="http://schemas.openxmlformats.org/officeDocument/2006/relationships/hyperlink" Target="https://www.contratos.gov.co/consultas/detalleProceso.do?numConstancia=22-4-13108262&amp;g-recaptcha-response=03AIIukzgURYSZomOCLoZmbFNA44xhMFG-Vemvb9yM9dniT1yOytrxQiz6x-k-woTCeSwp4Fcrn_7BNDbxYGRcP-TY3TkvAnqEM0IQ-UHyNAuZLeYMiMWH0ynVbpxEfnmzQRF1piEF3tSjPPqC1lB6_TaBogFdz-eEDJpI5WMxg2Ohq1cdoLi8j6siRejEfTzyiKb8H6v-q3eFdD5VWPGr8hEjGOB84bMtxOMz8UN8CCmiuUiN7Y4yXTCZUDcoCs9eyK6yzgYbTT_AuAvH2AC7N1LbuMIHObd8TCSGqCylbQEsyjPsgaVJctcgXVkH__jv3mZVElqCw0LjbmmfwQXEFzbq8GMV9zLDJfQt7YM1CstqgJeoYHltEUpnzK173qUn2m_0E4PUV4BkEKS9rfqNV_PjVjbPiS4wvQVrR_-FRxl6tqyDiXa9sagmBQkWaMGPSSbZQY5YhArDe-jpHeDOuW78gKJuGc-4ErO7Exw-qaKADlVtBSMKHK-Ve5VAgenNeOXuIAma5-K9a2Zk0FiEwGribd9hRkZUuA" TargetMode="External"/><Relationship Id="rId1145" Type="http://schemas.openxmlformats.org/officeDocument/2006/relationships/hyperlink" Target="https://www.secop.gov.co/CO1BusinessLine/Tendering/BuyerWorkArea/Index?docUniqueIdentifier=CO1.BDOS.3290072" TargetMode="External"/><Relationship Id="rId89" Type="http://schemas.openxmlformats.org/officeDocument/2006/relationships/hyperlink" Target="https://www.contratos.gov.co/consultas/detalleProceso.do?numConstancia=22-4-13036493&amp;g-recaptcha-response=03AIIukziNTYwdHgMNLGoX_qR3pCY1P8LiLCPOQp18ESI8F3nybpRbiUCrmbvEJXt7kWJ5SnYf6XWOhxLgbT_iQstWtQ4EJt_zs2n_qNDHaptf2-SXw8ZBjq-0kF17veHUX8mO5dg19xRlcRrLfGeuhMrdcje2PznnoMNhKyqEQ2Dp7pVcN-GRjnPyg37doLLMiavfVZ6mmm3kJ-yticHlG0Wjc8RFtum_kWo6py1Ieihv4rU1-ciiUAkg2Myl0H8mdorTQKyPH0f7YjHBlUnIH19s_xVU9oELzIHutEK19Oc9xFIRSFuN_bR-86aeQK5VcQce8u20P6id7zMejCv2bQu2JPNOI7P21XDOAZqY_XQgb2eg6gww_6wcITfHM72dCzXH_7bvezKj3gUtZ_zmPpbO0KDPTql_UWVWp6LxEyVHo5qnOALp3AjdYX1UCziYymYA4OUBKXGPpNR0DSCe7I4fpaSYIFZ7sT22twZwF-I3OFO-OKQ0qR78UTM2myJrnQU6XuErkuxI" TargetMode="External"/><Relationship Id="rId154" Type="http://schemas.openxmlformats.org/officeDocument/2006/relationships/hyperlink" Target="https://www.contratos.gov.co/consultas/detalleProceso.do?numConstancia=22-4-13010062&amp;g-recaptcha-response=03AIIukzgknWcsn6Xv_9W7thdYgvlyO-3Jo_FxNM_JgWfgfSvtJNiavssWau_Vj83o2ejYelcqYW9pxXwhT2bQCS7tRw-4NKR2CtUrMShrCjzvzurnPcTLSUTjspGG-3wbQRpiacN8y3XsTnIPii6fIWGHu2jV_Ujxynja8WSRHgcXtw2x1EBZRCBMiCxcTou6rQGJNG_WejY33Q1ZaOc0U_k0TIjOZre4fBHbg4r4yXEFyBEZzBVSxPU2qIevieOd1BACK8VKuz8dYCEHYg4Nr_R6zLTXAq4L3w9QqUK26uMY6-tiTL9iJsWjIyXCFmVT2GlQ-pUz_m3Ty9euTaLUF--FLSG1ohRMpFf2mem3EFvFO2s6ETFCmCiUBSRGOy22BeoW157Its_EBiwfWxGE7IWNZ4hnLyxeV_tGiZpnXiSO-OLeZ5TZHMeIxldzqUjns7zTQ_8xWTVrevTGSL-dmUvS89-OyY5DKB032Hc7SB2s_uAJMHYIadIYCibAGHaJb4XRC20IDqX1" TargetMode="External"/><Relationship Id="rId361" Type="http://schemas.openxmlformats.org/officeDocument/2006/relationships/hyperlink" Target="https://www.contratos.gov.co/consultas/detalleProceso.do?numConstancia=22-4-13156741&amp;g-recaptcha-response=03AIIukziUo5VEJ1hhck7WOIhp9ChvAPCKonj75bPUPakgx62WLKtx_o7abKXX0jyh9AI1fHq9_8cmWDQ5VnPN9RsKDS3PuGHtk3wGfb4FcmqW_RIeNfeSfmKcnS6b46xhiwur8HO9zIhhNjrZhaJoXEC7QC7PTwOv0eH0yQvKq8nSryKMIzSEHEGg7hiQAITjtswG3IX22Tlzp3o6K7SbJUDfuleJhrp0JxqFFjaeozIBfGMpwg2kqFJb1cPuP_iVeMVWZmmslrrOlWo8fcmEgzEuzX0SLxeoyPSjx4hRRK7-8MUUhpkdYbCyuKOcMYhj_IATpQBRqWtlNWNld8hsEdD4ORJERDQaEhg-xH8IznkF7UqnbirSbwnQ0M5sEUU8EPt4CRRK6oApvMB1TTxmqXsoO0-KVbAF5Dr95n4XyN2D-KEbwFtDTcFZqSrwVBHuz1BvUXhxcAqjKzimjihjMNIRbQMguMoW5I_BGAogwXsJxddO_7cZZ7NSrA3UVQvJIKYsSUHek9tiKQ0nkRUfyq68GodMi3XL7Q" TargetMode="External"/><Relationship Id="rId599" Type="http://schemas.openxmlformats.org/officeDocument/2006/relationships/hyperlink" Target="https://www.contratos.gov.co/consultas/detalleProceso.do?numConstancia=22-4-13049573&amp;g-recaptcha-response=03AIIukzgvMi6B-_pZROj4C2C4WoI_LvJdcyySyctK1KuHSWRXdaXNvzLv-9kYQ5YGTkMy3pNKnIopMUxTxi9jEBI91BpBiqorlCkMhqxJa_XQqogi-L_HgSaafwuMQ0wjaZ3E8H8sWldakpzuOQfg6Gn78g1NncgJclva_Aihb-cY0XcUZXIjO0_xdL9FZh4SFZCS9VTSykCB9xeWET392UuPXmfPqLBpWs_iAuw2AnFlRGuSfSkKkg-shT4_HvXaXC9oTZe0keAq9_ral1bp3pSeSKt38wrAcXma3QB97A8ORl12v_MFsxk1Qw-P7rw45y6BabezNdKitgG18KgjcGpxgGBv2BaqnLihXOQfS2aQb_B60yOiG2TA0vl496hfXsCwiBpKgJIeDbnZbvU1xfKBr1-BRC4FjtANm1kf8VWaCOtSs-KW6hEuZFUkyLtEQcYULIkJXRsa6RnCTxRVLAau1vk8N1tvsuPbBB7EeMSjA_OPrvZJI6DAcbXoZedNg4Z_S5vJQS_yAtLmOCEomwYEAzs7g61veQ" TargetMode="External"/><Relationship Id="rId1005" Type="http://schemas.openxmlformats.org/officeDocument/2006/relationships/hyperlink" Target="https://www.secop.gov.co/CO1BusinessLine/Tendering/BuyerWorkArea/Index?docUniqueIdentifier=CO1.BDOS.3237391" TargetMode="External"/><Relationship Id="rId1212" Type="http://schemas.openxmlformats.org/officeDocument/2006/relationships/hyperlink" Target="https://www.secop.gov.co/CO1BusinessLine/Tendering/BuyerWorkArea/Index?docUniqueIdentifier=CO1.BDOS.3296409" TargetMode="External"/><Relationship Id="rId459" Type="http://schemas.openxmlformats.org/officeDocument/2006/relationships/hyperlink" Target="https://www.contratos.gov.co/consultas/detalleProceso.do?numConstancia=22-4-13271713&amp;g-recaptcha-response=03AIIukziSh1HKfGVAXw1BTmeVKZl81qCydi9sBxLlAciEhyW_oHof7tZYOQfhgiTwn2FUBY-W9kJowRbew3ZAW4tWjmLB21YFxapruMLPQu06vYZaDOmb-ChlVdHqCFhUN7_0OTNCRFQsikokVnpIjsWc8WzBR09uU70lwSk5lVoShsVQdmVaPyfDeGlW2xyT3nje38-x6c0reF3L9OZDGP6xwEQh3C2PtYbUMQ_cGiNlL1yjdOGrCkGVyRtMEZqYxf8D-ya_XuLs9aIKaUeBHrpks6lYIQgKQisG6Rg47pT1GKgY4iNFL88JWDOWBkluOProOlwKJaA45Y3BA3ic0Ymtap6LYxhP4WMBgPTg0oU4BT_YwqniaWeqxO0xSMBO1mOyLDpE7K3asAVorfp0prufq34X-ZKUpbTD2RrV-4d1YAMeXu_riDiUgbjKWQEQwI0BI5IK-J6micr1mrlG5YGGeV1oO_Mf2RfUp-tutLDsmCm60v5E4wuXHbtWoEzBgp5H1AO2UrGEBw9TIRdYms9fa7jr21EOZg" TargetMode="External"/><Relationship Id="rId666" Type="http://schemas.openxmlformats.org/officeDocument/2006/relationships/hyperlink" Target="https://www.contratos.gov.co/consultas/detalleProceso.do?numConstancia=22-4-13097780&amp;g-recaptcha-response=03AIIukzgurB0UQuca7FPGajDwJDVT_EHn8iLQOUCCWJ-xN1u__f2TZZfT9iy0EJMDNPFnfXTVHo1qCtAPGwKugnNYHup9-UBbh-46IGWGmS4GoO84wmMIpyaHCe2c5RH6D80I_4UnOvgeyN853Blr7rpMzWxJXJTIuJQ40g91HLPaa_Cn9U2TYMgo5l6xaHcyrT6pQ78tI6X1L23mp1k0pHrcxxfeOHsa_oKOsHDhPQnq7piDlwDEBjlVy2CiSz9t-tutQ5d2jf4AOzSmfGBARPSSHGGUCfIeaSUQAwJKKFxsJshg2ZHTjiBUANJfLJwe6Iz8F-cAI6Ami0KrPmozeHAauw56OvNp-kvAl41fjcDfc8sVnBl-G_4Im_CyGTSE4ToDy6a75dIejOP0zmYl5JXr_EDeaMEDr1NS0GV_KIJKSHNYizRm0Jf_VdtieJyWOZ13iXBMTg2G73h1w079hdCXa38njY5IAPmG7MEwWpu2X0hL7OJrPpkBlecKQ2YEFC_UXSSl3lDZ" TargetMode="External"/><Relationship Id="rId873" Type="http://schemas.openxmlformats.org/officeDocument/2006/relationships/hyperlink" Target="https://www.secop.gov.co/CO1BusinessLine/Tendering/BuyerWorkArea/Index?docUniqueIdentifier=CO1.BDOS.3075973&amp;prevCtxUrl=https%3a%2f%2fwww.secop.gov.co%2fCO1BusinessLine%2fTendering%2fBuyerDossierWorkspace%2fIndex%3fallWords2Search%3d1004-2022%26createDateFrom%3d19%2f03%2f2022+14%3a52%3a11%26createDateTo%3d19%2f09%2f2022+14%3a52%3a11%26filteringState%3d1%26sortingState%3dLastModifiedDESC%26showAdvancedSearch%3dFalse%26showAdvancedSearchFields%3dFalse%26folderCode%3dALL%26selectedDossier%3dCO1.BDOS.3075973%26selectedRequest%3dCO1.REQ.3159872%26&amp;prevCtxLbl=Procesos+de+la+Entidad+Estatal" TargetMode="External"/><Relationship Id="rId1089" Type="http://schemas.openxmlformats.org/officeDocument/2006/relationships/hyperlink" Target="https://www.secop.gov.co/CO1BusinessLine/Tendering/BuyerWorkArea/Index?docUniqueIdentifier=CO1.BDOS.3284582" TargetMode="External"/><Relationship Id="rId16" Type="http://schemas.openxmlformats.org/officeDocument/2006/relationships/hyperlink" Target="https://www.contratos.gov.co/consultas/detalleProceso.do?numConstancia=22-4-12832868&amp;g-recaptcha-response=03AIIukzjwIPyeahuw3Nv5vRmv8WzvgYKx5PzaWEVJBcuyhpuovhdTIuw4PUy5_WXgNyG0mom6IH9Uke-5TY3JH3u15HPqgyPpxDNg8-8nYshPaPlc9JUO3WmEHkzH7tcc7PLFmTJa3HA-1b9m2oWOKsdaREn-uXXGbPhmHX2el-jMOghSi4XS56SGwMXYUqQzmzAhI12AJzxrL6OeCv4r7eNbCFlTYucdTODp5KT5cVQBJR0fXbmKIGvTCq87-ou383lJ_MtladmAgAMqbEp3wa0y08-gCnJ65s1Rzr3iMj64aQHBzg-_3DwQeCq7ORNgGYaXvzQsuZbHlVTUzxvJcLQPE6kMtLmKNjW99QlpuWYkz5PJWKq7CzjLHXJGAwpIcIVk2E5ZDvJRJ6d8NscTx-dV1mrCzD5xF2JSJHvgfPIJHfZWYvu8FfLxrput7gHWgHOZZ5VKyOrLNwRkck8ir9wWpIk2tKmsIKjua_vYXktN0bHBGbH6KvgwE-xLX4e5bN02PrcwO39x" TargetMode="External"/><Relationship Id="rId221" Type="http://schemas.openxmlformats.org/officeDocument/2006/relationships/hyperlink" Target="https://www.contratos.gov.co/consultas/detalleProceso.do?numConstancia=22-4-13136342&amp;g-recaptcha-response=03AIIukzjxYdIOym4wtFxKgbxZxQXaUUcj-c8voPuMgNtwqi3Ky6tptBrSFR3CMgdUeJDDeSE8LBZszhOHwj7qfRp5jM7qwTETmDM9SE0_vSxkn_Raok17ZCEopZZFbXLGlNSPDcgxSdfxHFdDHlSoskn1hpFiWvJgPuXFSZGoD3bmCofqW_vBIaxEl4_eKd7jBwRLzvTdIroI5kqnBPyBjXYUNUNd8U0PuMW0Bjo_RMd-pFMRTlaqB9XV8GBIoMTAggLJSvHeWg2qp769JqaMRTLrwMHkX105SJqU48_ww7BUnvCzaB2PIk3VGqc7tvmN_8u6Q0rMHZpVsgZR3chHgXV-GIYaWz_wE71Ib2VVjja7IC9yYoJjYLXdBxcHZ2dvduCChErZqeumL2arvCOU1dcpj9vT7_exEvESVmorsCEDRZhXtx703Gm2peUFerB_b0MOVRQ8W7AgWL9t0Ca8Nf1A33AkLsYJitHxIgFsAgBGMZiUbYqnuBtA4sZ-0n4ID156Ba7CXpR0" TargetMode="External"/><Relationship Id="rId319" Type="http://schemas.openxmlformats.org/officeDocument/2006/relationships/hyperlink" Target="https://www.contratos.gov.co/consultas/detalleProceso.do?numConstancia=22-4-13149401&amp;g-recaptcha-response=03AIIukziKulCDBMSdlLnhoVuW7zJqftSgjzau0kN4yu2nI_NQ-o4vjsg2xFWrX63ACqIh0ZudHofeJ_tl0z4JuKu6mtvDMOLb-eWvVXVxrOt6zDjsvUXRgHd3k6lrJer7JJ9n1SoGsJe_sDVeYyWYgKPXLXMhsa_g3ZYnIEit4aSFNCtVIC_FKI7hBmYA3yyK6DjNlUU9alXyrhD54vn4RCKGrXv1zSM2vHRM4ySkSTz5PEGzD6Bx75imBna045WQNfXt8W39aQMQoQ1-lSpoJnxi0U9WsJ8sBz9HUsyQinvSh6PLe1SZ7O6m2Qwq0-kht79eIaQbikKpUuepPjdsprNntXqHlsVrHIMp7Um1Nzr_bffe9rU_QhFrgLnJGvzCLw3GlELc6exlBvF-Z4pjrV_Rh1GdKfI5AnAIrIgUu8uHxI6K7a0lj1gWqaxlj1-yuNuzI229mxunaEBePJSdN1vqcneECvQbvSHqawbOYa4OMTkJqUgA_WoFyYpvp8Z7062lc_1ZEgyW" TargetMode="External"/><Relationship Id="rId526" Type="http://schemas.openxmlformats.org/officeDocument/2006/relationships/hyperlink" Target="https://www.contratos.gov.co/consultas/detalleProceso.do?numConstancia=22-4-13273967&amp;g-recaptcha-response=03AIIukziOqSW5mTLwTaGawO5v5Zd2-a_F9dY04iVN3n-vTHdHE6QHImEVliiuyoMkCmf1W9kupaBfL_sRbNdMZ02N30RHDYOGVXnxzdOLBW6XVg7SSAqNEuCqzRTzLgpNh9mrMfNrOKrIBFtTZFcNizrM6Was7wlN0nuKfAJy8tyHdY3fFc0eMz8bgX_elevdZjbIa6rZoZq1SMdnZbnHKmCRxFOvepAT86qy2-ccmIaCqmb5WSJTu3dXcPRNxXJZrruRry7Z4ifekxpS1clFcdNLJwoxBmEk_LWvoYXTP39eiv6OPAkYbU7mEuNoMjtzK8IXpOAvMBKowB6FzzML68AbopNj6UXlSk3wkbYDabKaXi9k_MV_ErD_5JbAEKQ6azxpqGFR8mTyIR2SWuYKhnh7U3Fi1HrbP-FnWRumvUS5VxeKTjJzfVdLQVCbWB3fnY-J6bniFA17njgt1w85xb7i5TZ0lMb-9dLwydC9825l2Nc6cukgfG6bVgnpvPnbfkWiEqROGDE4CUNMNIFY0yVw9MWFFqIbAw" TargetMode="External"/><Relationship Id="rId1156" Type="http://schemas.openxmlformats.org/officeDocument/2006/relationships/hyperlink" Target="https://www.secop.gov.co/CO1BusinessLine/Tendering/BuyerWorkArea/Index?docUniqueIdentifier=CO1.BDOS.3292198" TargetMode="External"/><Relationship Id="rId733" Type="http://schemas.openxmlformats.org/officeDocument/2006/relationships/hyperlink" Target="https://www.contratos.gov.co/consultas/detalleProceso.do?numConstancia=22-4-13112862&amp;g-recaptcha-response=03AIIukziZ8vphTUwxsKJzPg9o1NUHDxTTyFVoxoHStZaZ3gUSW2vDLWwdEJmCSebVobbk80cNOaQWAfHWMeGYhce8RqxCfkaaF9kADRN4pTXC5SCiWs-b_4jEATLIFchBgfG8JF437BGb610hOY4HxqMU5ajGLPdHJeh_71t0wXb9bqcfoi6vVMey4rL67AA19ZRJzZD4qLIYk64kjfrDPhkr8qknOem9SlVifNGC8dQyPDjvpDJXJFDznmmstRsFlxdPemOGv683EhO6DkqRZLjQe6TCPU7Fc955Docodsr2-DyszAdglekXSg-OkKDY5hPOuFcRLVi0JFGE4x1TXbvVXpBCmr_QdFdyBlHaC0xcIHWmKbHkqMboXX1KaytrcOS5NrRvJnvmQrgm_Yazss31fjgWpN66g2y0piwVmiPro9cnbpkPHaD8aBvLYa8otCNnv9GhUjfuapej0AsV0u1RzquNjLkzzLOHmHota3Ys9ehCO7Ue3bCAsk7wYZOub8GF6CW7sDBv" TargetMode="External"/><Relationship Id="rId940" Type="http://schemas.openxmlformats.org/officeDocument/2006/relationships/hyperlink" Target="https://www.secop.gov.co/CO1BusinessLine/Tendering/BuyerWorkArea/Index?docUniqueIdentifier=CO1.BDOS.3197844&amp;prevCtxUrl=https%3a%2f%2fwww.secop.gov.co%2fCO1BusinessLine%2fTendering%2fBuyerDossierWorkspace%2fIndex%3fallWords2Search%3d1071-2022%26createDateFrom%3d19%2f03%2f2022+15%3a38%3a59%26createDateTo%3d19%2f09%2f2022+15%3a38%3a59%26filteringState%3d1%26sortingState%3dLastModifiedDESC%26showAdvancedSearch%3dFalse%26showAdvancedSearchFields%3dFalse%26folderCode%3dALL%26selectedDossier%3dCO1.BDOS.3197844%26selectedRequest%3dCO1.REQ.3284109%26&amp;prevCtxLbl=Procesos+de+la+Entidad+Estatal" TargetMode="External"/><Relationship Id="rId1016" Type="http://schemas.openxmlformats.org/officeDocument/2006/relationships/hyperlink" Target="https://www.secop.gov.co/CO1BusinessLine/Tendering/BuyerWorkArea/Index?docUniqueIdentifier=CO1.BDOS.3238002" TargetMode="External"/><Relationship Id="rId165" Type="http://schemas.openxmlformats.org/officeDocument/2006/relationships/hyperlink" Target="https://www.contratos.gov.co/consultas/detalleProceso.do?numConstancia=22-4-13010105&amp;g-recaptcha-response=03AIIukzhRUclXUTfjX5urafHIY0JWTKkEbqIHSoubBgBLHAuTyNssPcZO9vzokHV-tfF_Y-nqjpEU_N_7BPmWSuma2s8SJmIoc1JVBQob0-jA8gm-6OtGPc7GYkDd6RIpVUOFiSZawUwYuTEmXZFMPAU4n8V6DuN3hUsMvZ3omZHiPmDCCq_kOsJs3Bx_itglMc2XcHJw23pMImow6vP1mejegSz-IP8nKPjRd3bSye4zDiVfpzLFZe-4oqXQ3eY9NUC3MDDOVu2bLZUigCMkV8hinYdw58qn01JyrmeqecsWUCNRZDbFk02GRBGxwJjGu_uYS2C1_901rmuWu2sl4a8tde9LYF2PisbrzhsT1QE7kQV-J2iw6smYDxiIaLuTa6DTg3biCkG8HzTzhaOTug9xUTrQqowpYyabq1JDUp7aofhtguzfflUYaMq-Iws6GheoLukDWjz4AMMXvaG3MJz8MYPxyFrbO-Idn4ms-6K8LVB28uGbEAD4YMC6emb5Xug0qr7Se41P" TargetMode="External"/><Relationship Id="rId372" Type="http://schemas.openxmlformats.org/officeDocument/2006/relationships/hyperlink" Target="https://www.contratos.gov.co/consultas/detalleProceso.do?numConstancia=22-4-13157463&amp;g-recaptcha-response=03AIIukzjZ--C2pbNXfu8Rt7f0cny97EXxauHmDra-DyMESzXhZ0xGjHcfRfoK_XoPwrABnVg-C_9CchorLBJtmCloRiW6XFUhKzHiOo1qQ1Q8wDltVHhvw1_VM1JIoWIX7T-2famx6TKysTu-8ErqziIPIK7Q_ezg5dyid-hGoPW9y7qC8tyuKeg2XTp-lZojeP0wwxOlEp_C_OmmjnJpT6FuDfR9caRYmpXtd1Z-WgnFms6qIulJc7XRme327-lh9JygKqqseiCw8NJpkn1L9P6gwD-QwjzCatr_F_znJCrqVyPMyXmSbXWiNtazSrRaWUx0BciD03_Xr7Cqh3oSEqmhQgf1rLs6emySV9De8qyZjik5Gjk2_l9bQ9iIgTSdKk_2nyVyxeLY5E41Wmj4onv2JAToIloHhkHTvkrnvU7v18BggI14873vJaDg2JRwwaxL8EXdnPbcA1tloPQVPpFgwdCKjQb65rO79aFr8RWLMYwfki9WHdWkAHenjg9elvIfcgWguBJ8sLngWIwDTL-FXz3_Zg3qOw" TargetMode="External"/><Relationship Id="rId677" Type="http://schemas.openxmlformats.org/officeDocument/2006/relationships/hyperlink" Target="https://www.contratos.gov.co/consultas/detalleProceso.do?numConstancia=22-4-13100311&amp;g-recaptcha-response=03AIIukzgBw1WEia4GQqFRR_pSK7nSnHTb0K4r2Ytd4DrXqiork8_g4Icu2TKA1ja-BsvF2fiqhbxNnRbHngjG4lGArZ3Vxku6FmXBNHTVvEi3xKlQ22bKZ7T3an2f87MkV6oEuaZdyKTPLh53qAE1hy5v2GuGKnG77h-g1j0v53FG91NMbLC_-OmO72XtYTQw4WA8cX0JCNKPm1EvWPZ7d4NYZ99ReFbPzrionuOVUIf4UicnuJ_tEUD0Nve6IvKtycMeG6ti6rTi19MMwM0pvZs1EeopoedPfDZAK1xIguzGK7w4ecTB58Qolg8adOGFra1dz_MCw-eGWAoclFuDK3rHjYCvqbxpXi6_slytWmdCkqK_QtGeTSeJN4QLcIGcp49PLvZ0jHkkGIuLNlWNSbGzuLMS-vlCZCgRsHuSf3veyjRM0hgzlZ3CT4gYOmBdYw6oQ1QOcVIL0DK0bcKcE7ZS_8IZArORH10ti2QV-SzdOzyTlriy3UK_UEKCuaA1nMgr3ZsXDX9v" TargetMode="External"/><Relationship Id="rId800" Type="http://schemas.openxmlformats.org/officeDocument/2006/relationships/hyperlink" Target="https://www.contratos.gov.co/consultas/detalleProceso.do?numConstancia=22-4-13142042&amp;g-recaptcha-response=03AIIukzhuzbfmOCuN6Z-hMCWk2M_R1lsFWppA911B5NcMTsXmTl5tiT7-GUHcN_WYHsbd5v4KcUQcOgbDJSDx56b6d5FX_432aigM9SpLy8EaigmXHKxIn592wJw6KK9XFVd0sGcwsicU9jcZxxg3v3fDpC9JHvc8UCemV4kEOJ3OmyeE_e6KbGlS4OhFmKjRblx22ZnV0Z9eQClZNCyYIs3dL-JF-sFx1wglRC6SXiin9vUHG4xeqTXAB_1rk1UIknxdFrK_uA44fqlvbvuTc-DEPe8T61NGw62IbIjM_6bVV5nfu5g7c2pBk3mZQnYr9U3cfehYOGVgrSCuePEqat0GzhOO3un4HT1MrF1CuLM21t0dnQvO0y6dCUNK0V_0f2TShsy62INwAh201jN33FPIrLNm13bFmUzugQufXOCv6XdZHDquoYBsOEczs3c-vA1zPAjCnVELosEGmS8vNtxDnKr0Jnfp8X03CYEz_dp3BNXmqB2dBQBxNs0YQn-JEx6BhRi6ir4H" TargetMode="External"/><Relationship Id="rId1223" Type="http://schemas.openxmlformats.org/officeDocument/2006/relationships/hyperlink" Target="https://www.secop.gov.co/CO1BusinessLine/Tendering/BuyerWorkArea/Index?docUniqueIdentifier=CO1.BDOS.3296343" TargetMode="External"/><Relationship Id="rId232" Type="http://schemas.openxmlformats.org/officeDocument/2006/relationships/hyperlink" Target="https://www.contratos.gov.co/consultas/detalleProceso.do?numConstancia=22-4-13137853&amp;g-recaptcha-response=03AIIukzisuh__Ai_MAbHpkBRIsrR7FcbnpGOB8m21qRtXrVA2efJguR1-6a6mr1buBdBx2yCODzFzrkkoLQPI54vb5PE6C_LxOYFvLE9iMtzCR5n__wEaXG6ANvOW2-yjpLsFdsVBnhu4y266IKLxMOvP9bfcIXGN-2c37yl4RXd4IvoC4gLRxkfCRi3bRAhT8bW_FwCDtZAAswbwBKeY_14AIi_jXfd3EBWIInzrVteKYV4vQaqr92zl1cgW9ZABBCksbMr4-Gi_N6RGcKKE0NTaGsIg0HYimFqHUIrQhvBNIjgcnhvZEHmA17M_mt5VB7XRCmVngk317nedMKXXgnOPbXoCKewTAiYo19AWf3VK9HqP8tEPeWVvP27KlbB7KYWzezX05PpjTD1nmpaz31_67VmaKriQqRHgbvgpLQT_GUgdhTm2wPRy8Tq63wCyB4uG6qIJDu9pIwJuHEGrGPjp6RfrEsoMtQsdGOnl-WUoZMgdc5-GQNzRnMTFBl6XQgCmP_HUEq6A" TargetMode="External"/><Relationship Id="rId884" Type="http://schemas.openxmlformats.org/officeDocument/2006/relationships/hyperlink" Target="https://www.secop.gov.co/CO1BusinessLine/Tendering/BuyerWorkArea/Index?docUniqueIdentifier=CO1.BDOS.3172166&amp;prevCtxUrl=https%3a%2f%2fwww.secop.gov.co%2fCO1BusinessLine%2fTendering%2fBuyerDossierWorkspace%2fIndex%3fallWords2Search%3d1015-2022%26createDateFrom%3d19%2f03%2f2022+15%3a00%3a23%26createDateTo%3d19%2f09%2f2022+15%3a00%3a23%26filteringState%3d1%26sortingState%3dLastModifiedDESC%26showAdvancedSearch%3dFalse%26showAdvancedSearchFields%3dFalse%26folderCode%3dALL%26selectedDossier%3dCO1.BDOS.3172166%26selectedRequest%3dCO1.REQ.3258161%26&amp;prevCtxLbl=Procesos+de+la+Entidad+Estatal" TargetMode="External"/><Relationship Id="rId27" Type="http://schemas.openxmlformats.org/officeDocument/2006/relationships/hyperlink" Target="https://www.contratos.gov.co/consultas/detalleProceso.do?numConstancia=22-4-12734143&amp;g-recaptcha-response=03AIIukzh7S5fEhP1VMAK3Row65ivx9r-blkiRtN6Ixl2w8yUGxxLaxfPzwH81Mo_cqVUZLEb3taT84Sdj1JwR0v-Qk3nRm1YXVz9Gj5DTzgRRs91hOKtJYwfsqy-7KIYfjDQtQjDXZGoSjGw2oeMUNuUXmX2KcywmELOWuL3a8fZGCs_pDhOqLpdlnJBgin2etVNCbid7c5jvLnmu8HPIdspwQi1840AuIwlAyc6Gpmqo12fYvdBlRfkHDGh1wIk-_vsMeU5SPxIaQMj4NDYiYSR-I28VTj5gZRwo3olcIRb3coNiBCYFaeOChOrXEzWCl662ldhKFP-Ev6iC9__UD07GEWuxxBNSoxejmGsH-p-fGoBil1qZeFNPuD8dO8HvjS_6BJ2EMXMIUrUCweXTKmnJB4CkPV6IQ-9tSzoyZIvF6Vgm4mHophs5OprUklbZqAh3OY9v4XRolKoGuXvg8pXfOb19vUEJ6zHXWNMYTnS6onxxDWmHRMaiSTquBZoX7C3ex1gWjbZ6" TargetMode="External"/><Relationship Id="rId537" Type="http://schemas.openxmlformats.org/officeDocument/2006/relationships/hyperlink" Target="https://www.contratos.gov.co/consultas/detalleProceso.do?numConstancia=22-4-13275106&amp;g-recaptcha-response=03AIIukzhyuN_h_2Y5UrY0wf_R0cln4M8EWCzaz40morqq9Fll2tEFt_piBvb3lym7_z3jIwRSdMAThu-wvpWrZeXEMIXP2IoUu_eU91QT_hhY1JJdlxTe27MS9Vggd0WU05ViZ8ackmEsLXOUBoeGXPLHJGMC4YZeb5HfelrOaIr85AX6MZgK6QCvixeKU5ToWx7d9tUSFlyOY-DlHikT_YB87ggEq_qVZEP2acu8WDG0PwDiiiwFjdlg1MTTfCzjRUccdc1E_C6_mgE5HERQ5rWKiyCR9n6dRcb63HzyQZlxJ9_IBh2eppJRVe1ijRJPc67hzVQ0A2CgsOugdaL9JdzEM3s5WWJ03rjSaUD409A1F4J-iDMiZtUEFOFp9kVZDBm2PeuRw5sFo6kvBpBPg_gUZIkFiWeqD3JrYzFn0_e1y5q9GhhTMqDF268lnllHTqPFGUh5Z9_MpCEn0IGAAV3IZxHO__RIn1EFjSctZ4NNb5tE0GT2lJ1i9xDFl0qOJLMGpHt4yNwf9DP9uiK33qCO-y9MxKydKA" TargetMode="External"/><Relationship Id="rId744" Type="http://schemas.openxmlformats.org/officeDocument/2006/relationships/hyperlink" Target="https://www.contratos.gov.co/consultas/detalleProceso.do?numConstancia=22-4-13113518&amp;g-recaptcha-response=03AIIukzhDmxn0py9On7e8SNjsHeMrOnjbODJLVO-NnB_9QzgO1oHlHBKEjrOVw87U6iR7oM-DWftJauk4tU6T4RQDwroAsRNpiqAPmp6gTFmgHNX8vb1_reBEldoLN_0Lj4yr6q88eV475CiSM24yaKBgiMd8RlK2kpxOl2A1S06DFqvyI8uRwhPm4uyGrdAtyCG3zv7mEbiGEp_5sisA7-vbifGvA61N-asgkPDt5ReHszW-nxPEsbu8F-2H3joxewElKK1tMd4Owk_5M9Pz6J5G10tAwqMpWaeCYITLW1h08ue_7Zv7-3Dja8uDHx3Dj94gl3DflVFf_FkrwIavyznvNDPeSfU-Gsfk3opSanSG6MvJ05SM0Vi1rQFXE8R2LWJcjy36mYwJjIkxRrwDXczGhtjv1J1wA19m0DEIfEkAhUalcxV4FA7VCm3YChWyTsBFM2WspBnkaa1OWWctp6JA9gMtZ37062dEpdQr0eu6JT8ZLUrfCL7aV0xuHvIWN5Wd3Xla7Y2ATeVjj3ExTbS5nUytLTr4oA" TargetMode="External"/><Relationship Id="rId951" Type="http://schemas.openxmlformats.org/officeDocument/2006/relationships/hyperlink" Target="https://www.secop.gov.co/CO1BusinessLine/Tendering/BuyerWorkArea/Index?docUniqueIdentifier=CO1.BDOS.3198354" TargetMode="External"/><Relationship Id="rId1167" Type="http://schemas.openxmlformats.org/officeDocument/2006/relationships/hyperlink" Target="https://www.secop.gov.co/CO1BusinessLine/Tendering/BuyerWorkArea/Index?docUniqueIdentifier=CO1.BDOS.3292768" TargetMode="External"/><Relationship Id="rId80" Type="http://schemas.openxmlformats.org/officeDocument/2006/relationships/hyperlink" Target="https://www.contratos.gov.co/consultas/detalleProceso.do?numConstancia=22-4-13035985&amp;g-recaptcha-response=03AIIukzgrrs74qgle6PJL-J4ekfeUqhGR8ZxYTcpRCQocyRch9RAF68mYWfXPSKDXrbX9jx2NvYSxxGqz29xQ2IfmWhjD3x0cXJbhiVeYG8TMKjnEXCyn715oyv-27Nt93LMzP7eTyQiQZ30un1h712RPQJOWo154oohaxgglzEa32DO6aTOL--R4a9xYreWxDfl1HAfNTt4eB_FVwJRPlbQsPqvngQ82xxIfPQr3VAc2txPkA9OmJ74Rnf_qhGzTqMMSxDwfJjz2UmJjzQrdRoHYjTKxZ4poT5jBUXCXeG9qPEtfAtrmGGhJGHJr60H6i_HefqydnWxY10Vezh8TdHhl9gOnebxJ4bgvkSCXNKt_6SMvGuCViADhj5qt3W70VO0Mr7g-SV3XKEuQ8yUEgjAZ6Sg2iXBBlK-uDPYu_xRts27wvM7IXaPoRYN1XQeK22mv6rSJGoAAcF6ySGTcl6kBtOJuoS5Sr_hL7W0H_RSG83rtft0bb9Ck2SEZ4J10stJlBBjDNGbU" TargetMode="External"/><Relationship Id="rId176" Type="http://schemas.openxmlformats.org/officeDocument/2006/relationships/hyperlink" Target="https://www.contratos.gov.co/consultas/detalleProceso.do?numConstancia=22-4-13131775&amp;g-recaptcha-response=03AIIukzi3pkPjkLB1QD_LMrPeITS0JRcZpS4RAJ-gwpL8fHzFQvxu_MOckbEYgjRkJ4BLSDWedyPWPWZFqda5DTeEmCD62PjcOBPYUT5sy5E7BQPo5SvEtjHkSZCcPt77Cvqh8bevreVVvmZyEo9KR25MpqQPNUJkpH3k-_to8C1KldZN7Epklh30EMRgrkA6JsArUGdTDEMpP8XmXIZeWEevtfXm0Z1R5XRxpHiJaczhZkf3MR9eg_Fo3X4nfrs4vwBmQkiWyxFyWLCvuj-UvqS7VxEkIQjZyfMIk_XzWv_LnH-j2HlPa7BX4ylp7pjb0OuER7xW4UOROh3NTaTYGdAERgUQNTunJ39VQmMDpIWuO35UDAewrTXKpfu_uQOvmCdfqa8b1oVIMhnApxftj2BuID0QP_GY4wsLrQg6pPzPec641RyLl3eEKxgmoGxHrSF9YlGfoVIDVy-Jdv_qrfY8o1QouQBFr5dRONmR99qJdGQi_CGqotTjtsd1oOjxyFbngdffWTD9" TargetMode="External"/><Relationship Id="rId383" Type="http://schemas.openxmlformats.org/officeDocument/2006/relationships/hyperlink" Target="https://www.contratos.gov.co/consultas/detalleProceso.do?numConstancia=22-4-13158245&amp;g-recaptcha-response=03AIIukzgSA283UE0urHrgltQFUl93fIwutFpEWjpzm7DbsgVUXnlavUmBrt_KvutbweCukxkXmdUZ1bxN86Bgg3HLSzQcqdY8BonpA4AEZP-7Asf4H0T1pEVZjJY1KaLO6JEzjnudt0_t1aTOVZjYQ1po5cIDyrRPgmJUEh0WECnjTkMBe3uVsKMGFB1V81hDQg5wKSEX5UiYTY-m5UX_VsSoOJNzyoi3c9SIl6UZjLfL_2XRrlOhqugfpZjIgGkkyah5ZpRF7xESstpDKX-Z_DhCBNOdYhSfChmPQaLDXsZrCgtCI7lx-DV1etFVOIWJtxDUaFeZNVAX4oUbEZXpYDwf9t9MH8MWW1nX5U1nplmrvcZqYoh9bltNt4c6IuJun4M8R011Yla9it0IaRg_kVJdx2c844QMqRtkoQT4R_5WSa52JkYZTqMZ0YTrbAdrn7DxbC0OacxOzeYolZinAVXVm194dImy1qnd5-3ho-MDmqrEyVankcLVmlo5bZQsFFXyqJovYHeXp9eAzLiTrded4WxpGqW_QA" TargetMode="External"/><Relationship Id="rId590" Type="http://schemas.openxmlformats.org/officeDocument/2006/relationships/hyperlink" Target="https://www.contratos.gov.co/consultas/detalleProceso.do?numConstancia=22-4-13048835&amp;g-recaptcha-response=03AIIukzghyO3fyoPhhXot8EIdRPxpf1siJCC7I-_NDy1l8Qay2Je22cWxPwfsI5J4KfcSQ2QGjdV2Z8gDRyYVjcXJppDV_SX4bIY1exk6yIM9PEpoXx_BzhEQBMmxlMXkL87adTVoatFEwZfUcMoeFOiKKlyEPczfPR7riezy5vb5DSw1gIon8rN8ZR8Hg8USdEvWdpy50QrXsjBYoG6I93inyxVHNoQQIhsCKhedi129ns_Ey-NetNC0WrhgGXIkOupkB1Mdt_dVjv8zEzFwn60k20Mk2pDI98ylH17nX_EbAAUAfu0XeB-Vb6R96hW-03BKj3zyIA6GCXBhDPaipEVT5Y0Bxb8moOoMfkjiO455BORRImbjkY3CJNAKGfem-zH9qOtFEeHdw4a3ySPHgzm-RJZ4HC59KtQ9BL-E1ZelF1X_1A-2Ra3xmtvWRKoIctSTh_i61ddUGsGsoKNt4QEPJiiQ5bZQ-4ZbwnhxhmuraF5BqX1W8fQt5Cd2tQ9YEb31hCPegHYu6ip1ZNwQRyB3C8WhoLO-9w" TargetMode="External"/><Relationship Id="rId604" Type="http://schemas.openxmlformats.org/officeDocument/2006/relationships/hyperlink" Target="https://www.contratos.gov.co/consultas/detalleProceso.do?numConstancia=22-4-13056289&amp;g-recaptcha-response=03AIIukzioWhfsXROzCwE3dBSQ3cpw_1Y4viYpbXkU2s2wUhfaCbQ6_k8Q3WQAfbld4TNKCPxzZkJ32NZFNkn5Hz4UfpBpP3RLf5IbFn9pMg3wx2-pDK9QckMHj3UW4nlJdmh7oxpEViC9qn-Vf2z_7PlzX2btf4GRjD14d63NJpRHTCQIw9MxyVbmV548aYKd0IxMVivgsq53UirfIimtz5N8lRVT7Ycxh3oWWb7Dx-KtThTc6PY6V09OF32UTnXvo-zPygWQPizUxGkPDqaur3XwYD4aDnhVLuW-Rzo4Pte2hWKQ51hy-wgd5WbaFM0yeW4VA5SLmymGV_aYFyuIp-DUtgw9ufLWoKk-X8dvaAP0GFBDFclckaStmHeoWWlEE2DM52QwsrJAfESwYMihIH7p_YyxLJ3Xur5_n93M5v2S5kW1ipgqYI1GsL78Pjlm5Qa4jApAeC1sj4jZVM9-frj8VHQkAbv5NX7eO_G4aGdqHpvKOO3h56W50Mzigmdkn6O0TANF6oPO" TargetMode="External"/><Relationship Id="rId811" Type="http://schemas.openxmlformats.org/officeDocument/2006/relationships/hyperlink" Target="https://www.contratos.gov.co/consultas/detalleProceso.do?numConstancia=22-4-13161020&amp;g-recaptcha-response=03AIIukzjos54ZNjWB_SqYDgwz8JuIecRZFqihIwWCql0JQy3jtWyUgTnQg7klu5OQe9i3xyr9rVm6waeunM5Cj0GV7cQlgumGVX_-ZxDVVBBKgTLXbPb5aLXHa8A72UcNmdjE2__oe8tg4T5M-vGFwRTlCSNGCHKj_c1WE4sAjSdyunVPS5w_wuhSNqzYW7oA6py5L8YwoaRlPCJK_WoZLq319L7B4nIOjTJbhS9D7r_LPscO8T3Mbv0I8-E2WJxFB8mtJhAfRch4jScp_22Tw7TqkTgGmb98IUi8xYBSj4ipPd-nnl6wOE16X5XjKdnhVwzgaesmzpHX7luzirY9T4q0Y_WfEN4nCiVBerdmk7ywSO1zxglgoJXOQlGEyxR1HbDkH20YO-777ZLoKL7egoZfKZRRS6BFStYb0gF5wEnF3bvOtjPAdD3MgK9sucC4kQZWrlkWQK6IzUHpWf-KlPgl9wO-FzzZAVMYgjkAhNAfNEGAq67akSQJ6J-P2s8Urjy20cCDxA6zGRgDLC0ImUt39u6InjgyEg" TargetMode="External"/><Relationship Id="rId1027" Type="http://schemas.openxmlformats.org/officeDocument/2006/relationships/hyperlink" Target="https://www.secop.gov.co/CO1BusinessLine/Tendering/BuyerWorkArea/Index?docUniqueIdentifier=CO1.BDOS.3237578" TargetMode="External"/><Relationship Id="rId1234" Type="http://schemas.openxmlformats.org/officeDocument/2006/relationships/hyperlink" Target="https://www.secop.gov.co/CO1BusinessLine/Tendering/BuyerWorkArea/Index?docUniqueIdentifier=CO1.BDOS.3296439" TargetMode="External"/><Relationship Id="rId243" Type="http://schemas.openxmlformats.org/officeDocument/2006/relationships/hyperlink" Target="https://www.contratos.gov.co/consultas/detalleProceso.do?numConstancia=22-4-13138258&amp;g-recaptcha-response=03AIIukziDUUNr7Pr5IrzVwvvGN_x7kaxgrmOfpHzRWeHCqEh0pNWX2cEeZxK1Xc5XktIR4Rj5w0r5pFMlyPVkqTXCEIHKcb84i1322x1vqAtA17UccbmVA1cXAFpayg5ZQQbRH9L0AYE5RgOSQKT4sVgOhypLyz0UwTkcfeLWu6f-A7_Arvn5XmiFP6v0dg5q8UscnrwpREZApNY9LAhT9C6Ldw650byLHDcc5KOd2j3j9d-tUWFYwHKGKw348kcv7jJyNKtszeUuLsRJI7ygu4YiKxhowpxVmt8G3LtXI9monFdgHrt-E5kyamXXJhevYzx-aRPWduLqfDwH5bscD4iHB2DQyU-PdI-7lYlJxtIPGjFt2BdRNpUAuiGiCIcjTueiwyYhfz0iszJQRvFer6YG8aJABISicMuhyQrH92tZzJ2bvk8oRNxhMcpgdzDKEdIsS4_KkxN_H-m1wtAwapxwTx2Mc78rRCtXQBjzzaKKC9Va-C5aAnOY5EI57hgnB7d0AIxtnqD5" TargetMode="External"/><Relationship Id="rId450" Type="http://schemas.openxmlformats.org/officeDocument/2006/relationships/hyperlink" Target="https://www.contratos.gov.co/consultas/detalleProceso.do?numConstancia=22-4-13271407&amp;g-recaptcha-response=03AIIukzil2vg5kbIDCdFbd8xPbYAUnvOkjGUungsVObQqLruPaAE8t0RRkAhmwiYMCjKB8MoyDPx80olcWx2fRTfgYLZ8lpW_vbqZrALPwpLjeFlhEm-Zzq1R3YimFuv-F8KlzHZUTB1KC332Ung8OyquOjmbH1ZL5gynPcoSLRiqFwnoE0A6XgCfacOvbJD15uZ2LLo2-cUVK9M42C-BCGxQbBKrARMpmVKFeDJhW9as9a3Weebp1NU6xgchgWV1TJP7bO0k6OaiJ8pbfSQbh2kvsZaenMqgIM3vRgFZ6gtGvsbQaTxg83GjEmo7HGa2qRVhkh-2DYGCKhMHs4PflGjBXwopiSET7mHHduEehVJGchm5JmxXlrhu2uMhQS4_lUC6mFe0mL6iry8gsVbA8k2dJVEIxoTIasHPKFRdXq7tTF2z3AwiPyoVwNFuDR-NP473sUuE9BDc9DPclLaNovXmJyaEbescitQLhBCihZ61Fjj9EP0q1I0ntR3rQRgKMpIdVvtQuLhm" TargetMode="External"/><Relationship Id="rId688" Type="http://schemas.openxmlformats.org/officeDocument/2006/relationships/hyperlink" Target="https://www.contratos.gov.co/consultas/detalleProceso.do?numConstancia=22-4-13106277&amp;g-recaptcha-response=03AIIukziHhE0awEF5wX6TkoV4obcUfkUHKm3aZnagUv8HAfz4vRCkK9LW-xGU4E_SffbujztjpVQibGZZG4Nfo9mY4bbwu5ZX4eJaHzXRUKxaIK9FTBwBHHK0waYDfIvS_rG7nQuGCXKw5RzZEmvHVSQyt2DpjCfDsiwLBgT_s70h-QwNsTdeDUmoctKtSGgyXOnjecQ8dDguT2hYmZ6I0vRcAe5JVvhB6BhXlMCK3Lquc9CYXRbnnXaRa-AgD5W99pBBApTw-pQ2lnsveBHM-wD_m7SPZhhgkWEQiYG2tiML_piCo9Cac3P2IQv8KW2RJ_GgzuTmd8gUOeG1-YUwtw1dcFJW6M_uRuF1D-3CUc5jl06UZznhHEVcVHobvqTj3lnKyMd85CJHAxIdMM5-7HprO4d5fH-dj-DIIduHIi9-Qi8UHaywrBusZ7vCm2bE-3DEtCbJ7E0iZqPfSCY4dNa4DkT_4K0wNb4vuHATvjCHDmdQhKwJPcEMCJQ7hs1oQDOB6pDpMZyiB72Hb_el19zNw6vX3VLtyQ" TargetMode="External"/><Relationship Id="rId895" Type="http://schemas.openxmlformats.org/officeDocument/2006/relationships/hyperlink" Target="https://www.secop.gov.co/CO1BusinessLine/Tendering/BuyerWorkArea/Index?docUniqueIdentifier=CO1.BDOS.3175835&amp;prevCtxUrl=https%3a%2f%2fwww.secop.gov.co%2fCO1BusinessLine%2fTendering%2fBuyerDossierWorkspace%2fIndex%3fallWords2Search%3d1026-2022%26createDateFrom%3d19%2f03%2f2022+15%3a07%3a07%26createDateTo%3d19%2f09%2f2022+15%3a07%3a07%26filteringState%3d1%26sortingState%3dLastModifiedDESC%26showAdvancedSearch%3dFalse%26showAdvancedSearchFields%3dFalse%26folderCode%3dALL%26selectedDossier%3dCO1.BDOS.3175835%26selectedRequest%3dCO1.REQ.3261548%26&amp;prevCtxLbl=Procesos+de+la+Entidad+Estatal" TargetMode="External"/><Relationship Id="rId909" Type="http://schemas.openxmlformats.org/officeDocument/2006/relationships/hyperlink" Target="https://www.secop.gov.co/CO1BusinessLine/Tendering/BuyerWorkArea/Index?docUniqueIdentifier=CO1.BDOS.3199417&amp;prevCtxUrl=https%3a%2f%2fwww.secop.gov.co%2fCO1BusinessLine%2fTendering%2fBuyerDossierWorkspace%2fIndex%3fallWords2Search%3d1040-2022%26createDateFrom%3d19%2f03%2f2022+15%3a19%3a18%26createDateTo%3d19%2f09%2f2022+15%3a19%3a18%26filteringState%3d1%26sortingState%3dLastModifiedDESC%26showAdvancedSearch%3dFalse%26showAdvancedSearchFields%3dFalse%26folderCode%3dALL%26selectedDossier%3dCO1.BDOS.3199417%26selectedRequest%3dCO1.REQ.3285420%26&amp;prevCtxLbl=Procesos+de+la+Entidad+Estatal" TargetMode="External"/><Relationship Id="rId1080" Type="http://schemas.openxmlformats.org/officeDocument/2006/relationships/hyperlink" Target="https://www.secop.gov.co/CO1BusinessLine/Tendering/BuyerWorkArea/Index?docUniqueIdentifier=CO1.BDOS.3284547" TargetMode="External"/><Relationship Id="rId38" Type="http://schemas.openxmlformats.org/officeDocument/2006/relationships/hyperlink" Target="https://www.contratos.gov.co/consultas/detalleProceso.do?numConstancia=22-4-12863768&amp;g-recaptcha-response=03AIIukzj0YP4mJrngX2EeRH6ZK9OQ53Gd0A4ZjoKbR3P1oZLHazKpsUv4723QiLSUOn63moq7W34C2A3MmI3EMb-J7x9Juw8knlM0WzfBlOUyKwpI8XQX7TrNpygGkQGmLTsUN47MxhM1IAC1UefW-WroG4mDDSMEbdm78xWbjutGGXuYmWmQ5kqalGr_vec1zYkWk8QaNbnkGEd21zwXpW88mfH1DfNAwDjOvBu2kwg3vMSsTknV2g26GwSzGJM9fFJnnwRoGeIBX5Pzl1W3H_qH9lOlv6vln9vkU8RXy21CQSXKba0d4A1PVXVdoeH9WGwySi7xIo6tt90Gpx3UIfwwJlEO6cGnKDSCF_0d0mOydUlplZ4AXxmKVyCTXNKpf2sGj9SDkoyL-1D6cjCog3M6htz_hTTABl14fikBLV7shjgp6zV1UuY2I18aBvhhZgNLXvU2D9ZWFoJU6LL4QfEyDGDIezMIJuqGXuwI1_BR-rxT9tM5i9GDnpOCNTvzKUFqYlNVcEI0" TargetMode="External"/><Relationship Id="rId103" Type="http://schemas.openxmlformats.org/officeDocument/2006/relationships/hyperlink" Target="https://www.contratos.gov.co/consultas/detalleProceso.do?numConstancia=22-4-13036765&amp;g-recaptcha-response=03AIIukzjbl_d8z-ZDowYMuu0L26P28mXROLvEGoDc85zjRgg0-wOO-wSRabLI-FJCcwZoFtq_lZdxyffjB_uxjXbDicXqAhRXWgaj06-88HNJTOgWTONc_V9zetI8Bt5SpaQRgWzlGET3UhHUDIdGlEkJHQGJqip3pG0hcQkJvtwc1cvWuWKsACrTqqpYemBknxnZcSVhxFpWgIwFZIQGYrkaDQBpt2_lvlVyGjDhbYJABFalk74GlbuAvv0nnCTIouybBL_47Rxhu2SRRXxswMm7EL2S0M3I7qn5OIQ9pxVZfPLvxNnr61NesVwtSKB0HKVRzDbA9WCTvdE5tuEklt2dL30ZLdq6cT-6ClPOPjiUUyJMblb9gcy8xYbHgfebpMBwpVw07mM2gIReLh5c-KOeBKeqApAFb93kHICwH52ffEve_q_vD12QF48gentdRXeXv3F4bQgOrlnV52XL-VrnUGMT8lzEutY0R4pQXREq6kL1Pq4D-JpPvZI0ww5he5_lY_534YXv" TargetMode="External"/><Relationship Id="rId310" Type="http://schemas.openxmlformats.org/officeDocument/2006/relationships/hyperlink" Target="https://www.contratos.gov.co/consultas/detalleProceso.do?numConstancia=22-4-13148904&amp;g-recaptcha-response=03AIIukzhhztFBCuV5-PrmUziivqJDgqls4ngCSV0hhBp0syFjxBMPir6XjKtGGaUUEY0XsDgQEQroR6LXAwl2bSV5r9OAwFTpC-kr_osBMhtiraxxBJlAexuo0in2EqRofxyPm7r1S3Ym5vRNlk0jg0QdNwADX-mFWcVfFdRg9-Pw_ZjIv-cMTxP4VT7FQWlEKjQTG1GXwPpjSpvmGLO61tVHeU8PFplkfIcseCarmqIvY6s9d0tXU_EdzbLDEN-93MsDwuyWSJEP7mkX17khzBFvfIBAXDP-CUjo0BJagWd2mH6sLZLVjcjP6n1ZLuVZAVrtB8N2VmWBMYx4ymh0y_tV3Nx4jNFODobHVOJxo_iQ0UBVY0OAH_d8-F_5f1yjl4-c7sN5EUDFd1_xpNIrSi-pi7vor-SH08ozngyJZMD3kSawBV3ImRFTC5_24bept5QPlh4t5Gq4N0yAACqcpykfxR68ZXUXsFppPf_ElprhhEH-LLaup1WBLnK_hvkuxtA7W7xZijb8" TargetMode="External"/><Relationship Id="rId548" Type="http://schemas.openxmlformats.org/officeDocument/2006/relationships/hyperlink" Target="https://www.contratos.gov.co/consultas/detalleProceso.do?numConstancia=22-4-13152096&amp;g-recaptcha-response=03AIIukziazVC1LPC9V-fLmJGmc5iuKIsv2MqkBknlZm_6S7ymQrWc9qazdJ7YDm5jrk-TScjLIxzdqizF9R_PVvHTON6ZP3yeHkrhAtWXf2H8kB9_kNeoj25D6eUz9fT58h0bw9sK4ocQruQs0gvumRHi2n5SEWIsebi4sCLcQDM4YVoaQFqiPgT463vjrw5aisk6CVUT8uXiM1twTZm2nqGoy4tLZ9TJPG0uco_0BlKzwqetaVJ_mzlz_LZkFMCvc3BhgN6qiM9iTmHiWqg28bx46ZFoRwsAsFCuH1jOtYxXyr0SXkmmC0PuYcH7x40yv31KQj56HYIhyscrPQVA-uDw_ta9bxCMQ8TmUG0isug_igmuXdbW91v-43_ia3oEKuJDf0O14Woo27JnVoVSbEyb_Wf9MDj1hgLFAcaCkKGXblNcjNl2I069vfPpTZTq2z3rCBwDg4BJ89ZHXEpx5CahjhgfnApQMYX5jjElmR2rUzhq7eqMEeHg9KgD2dYkjL9nIMG-CBbU4Sr-oCTCtgmw5PpQMoKmPA" TargetMode="External"/><Relationship Id="rId755" Type="http://schemas.openxmlformats.org/officeDocument/2006/relationships/hyperlink" Target="https://www.contratos.gov.co/consultas/detalleProceso.do?numConstancia=22-4-13114107&amp;g-recaptcha-response=03AIIukzg8rvGMXoR7U0F88CxHbyg8RNUv0tnJr891x3_KhFOUVaQp0y4ko-2PPwKIhfwcRgnYdTdUnV9gb1YEXkmbvvdvKNCIIVMfjuGlhRPBxhJ7NKbipJhVCpOR7KyDnZ4kCOTkSKY9imcJu0b45Uz2zt6Mhbw70FuE3Q8-EF9DSL6ENy5tJHM2-ZyS-LLyBp4whNTBj1yD9eGppYHJKpnn33u9_GReDO_J0SZWs1vM7ZFMUtlzgPglMEY5sFOO3h2qMrGoRxtbAdqSns5HcdBvkghIsO3jSvExNJ33zOXo7dNkcEsB_0y2bWlsI3SlHUC2joYiPnsx47HtpRqi6QFxpykFr3bDSDVa4BFt1wdIdSBUgvt6r0WZhRjSQo7lcje0UBIv_I4qhwz5PytmgkJ-SsZlwokbEJqVn6sr736KPGYrj5MQrAYi-QgFw1togabSz--L5mJ3ZFLPQxx7A5NgE_GzdQib2ZlfIN03w3XV575uqTWxslWA7Fqy3rEPGU9CLQsMwg0u" TargetMode="External"/><Relationship Id="rId962" Type="http://schemas.openxmlformats.org/officeDocument/2006/relationships/hyperlink" Target="https://www.secop.gov.co/CO1BusinessLine/Tendering/BuyerWorkArea/Index?docUniqueIdentifier=CO1.BDOS.3198622" TargetMode="External"/><Relationship Id="rId1178" Type="http://schemas.openxmlformats.org/officeDocument/2006/relationships/hyperlink" Target="https://www.secop.gov.co/CO1BusinessLine/Tendering/BuyerWorkArea/Index?docUniqueIdentifier=CO1.BDOS.3293182" TargetMode="External"/><Relationship Id="rId91" Type="http://schemas.openxmlformats.org/officeDocument/2006/relationships/hyperlink" Target="https://www.contratos.gov.co/consultas/detalleProceso.do?numConstancia=22-4-13036529&amp;g-recaptcha-response=03AIIukzgVNyapUV9_kFEc4Ri6I9-EHaFm7h-1Gjm0kjocGMPqESTWYAnpn62KHd_wxo-9J4om7F-cxXLPuu8GVeH5IDSGD9LnWjZ5KbarUy4kbv7gHx9I6s1KG-Z3uIJW9WkSNYGu2iFC5gDr6o6BjWBWwIAcelnD_VtTRNOrk2Gm3JVqKyJKoiWAQo5pppdkvWek-sQRJlbLlXjQhQ1BOFX03yg3qkD_mGpzzxYWNJmTOTBk69PiNyY_tIAfmq5lyyguiPxB7f3sog1VMFlRyAOKyetEaSC84xNGFxUBmVyoQqJy_q2LMD-0NHlJo3Pnamn9i5buKK6obGkZ586N-jpO3_yx8ABvQTIqETUmrbLCXksz_iHvCO5K4oR4DGX5HgFb6icMBpyvoPhHpsBDzNFCBPLsIDJYlsSFojRA62t9KzXs0i1oiAhZJ-EEXN-nGozlZk2Z48gY7RWW4cCLnbLsgmloO_8DRWIE_rt2tgxPeqAo-5jVJ9njPRDzbUsiz_4ZD6q6hvjv" TargetMode="External"/><Relationship Id="rId187" Type="http://schemas.openxmlformats.org/officeDocument/2006/relationships/hyperlink" Target="https://www.contratos.gov.co/consultas/detalleProceso.do?numConstancia=22-4-13132966&amp;g-recaptcha-response=03AIIukzi3ZzQCLDHcpBHsW8BKKLzKWioDC9v1qNHDyE6TyjRhPOE8y8HjJxZC1m8URxvCc2BqkMSN3eGamNnWEMssrVC_AL6asKcpwOm0cEMGj7A0zGVz9QTJ0a9XpqcarFUYfuFHY6DBn5n1E0uynFGg9DzoUZ-5JXCk0f1t6OwTnZGKy1Bm3ygJThWAVqknOG5b4uozIaavJOWCYf8yG1BovTcwtMzLfPFiiz2VXsh7Fp5h6L4uUgeJj_ov4Inuslaar--L4_LtASCdMvR5LzntY9_h_LY6gJor188yXCZHEtP9vnY1cCB9b-1-Ezfp21ZNjUE90-tn9TQ1NEOGw6fB23LOJDTMov2Ukdjg9FRvbTPX7YFyyNM1LbqoaH8smSbU4ihzcim0acoIzgFFrQMtYIhd1wpUXcel5STI38R89HzjSCfWKPe8l7FrMplp6B-LZBSHHjYuWAOpGisSC1pfqyo9Kgu-YHy8bT9vFjEKJT9rr1dipqIYPZIkJsQE906xYEuj8WLG" TargetMode="External"/><Relationship Id="rId394" Type="http://schemas.openxmlformats.org/officeDocument/2006/relationships/hyperlink" Target="https://www.contratos.gov.co/consultas/detalleProceso.do?numConstancia=22-4-13159759&amp;g-recaptcha-response=03AIIukzhYpnNbBAStHPJyn9L7qXHWPIm9wDPAiR_Arj9urC2APjPk0sewIjH8BMZ_-ChEmvChRUVjp9GuZ4aqfJOnS0aebBaSJ-ATbIGE3uVWyuwZ_qINJmQGHVg3LcDNCqo-Y0_sakbLBuTzVTyRYkqSbbwDjz1fFXXb6uGolCyk2N9yBO_h6HIkgDfpCeW5D7sHdZAGJ9gySh2OdKZZQ3yE1WFjil0cNWVnUbv2VD_fMuEATbliKQHIehny_n9ihFy3TAQ5PD26uMrOMgMUvh69UfL6nAUTNzO-zytszfCtJiGwQcyw8EVDLlleV5FwaWRFu3BpA7Okm6LJ4_cHvy03aQwTL8B6vYl2KPehrm1r_PmcbZRa8oP42xiby5myKXhpbAVENUe-sYtZ8bAp_veDojPpEqds2NZD9e7DDTl0Fnb3pQbJWXq_erPq3dMwBmx4RWHNDme85LdLMihAWgEW4rhrsLUFSRbDltnxae3_wO-zTkIZF0DGThC3sJtk0pHvqUNRLkaKwNo4QFNklguLN97ybpCDmQ" TargetMode="External"/><Relationship Id="rId408" Type="http://schemas.openxmlformats.org/officeDocument/2006/relationships/hyperlink" Target="https://www.contratos.gov.co/consultas/detalleProceso.do?numConstancia=22-4-13270794&amp;g-recaptcha-response=03AIIukzjwMyBH_SgALFpUBjzPwTIKG_WxFNTnL36hOkQ_Qyu5fjFkJJbDtu9j5ejpF3ovkyBW2n3Z_bdy965WBBLt2WyCLbqn7lSQAc6MfsGHs2PKn4R8pVp84dMc8W3JH8NB9MZou_sPQLDzgyc7-KYQRB_dfnWT6W7ehmwZi7WW4Iw9nElmveK_ipRFT8rGmAqZloF7xWoAW5MI_PZUmppgq_Y0mv0MgJL4n7HF4DB_1cBxOFZv6XXJ5Nrt09hXYFAWyVDXyd4oHRdF-dJeXFQHE0QJuY3XHIQ6ADjw5YtuC15vywgFpJDFct2i1HcgFeIOMBUmtk9Gk0tpx__T726nQk0MC1OFi7Wl5N2fleof4M8fb8BBrqDqdfwHQ-RSx4eT_y_27ymn_9f6hDrfy55aDAUMh3imrXjHRBvkNC5njpTonRpz-PNiia7mSAztx1BHNjrPl97yWRZB9yRtgJHLy7H-TSY_qQZWim4PgU4-CKKdwdsaKBdq9_IaX8TmBdmvF8L2W8DsTJT1TdOccD09iTkcVvYlng" TargetMode="External"/><Relationship Id="rId615" Type="http://schemas.openxmlformats.org/officeDocument/2006/relationships/hyperlink" Target="https://www.contratos.gov.co/consultas/detalleProceso.do?numConstancia=22-4-13080431&amp;g-recaptcha-response=03AIIukzgGHVqHLcXlI9o3CG66Qhvjp9JSdvE34wq27WFpZTWXfOfY_OzayGofoMPJb7xDViDfMT7gOUOKGzHu72wlz8SSL7iDToWnFCxW1nFn-3twtrjhgOUdUOWq9MwIA3vZTlwoO9EubPW1bbMPMCmj7_wlkNk0uNR5zvbpsoNbeV8LfQUs7lWiPXn5rdv4T2TpQHPRx0-W8kumUQDeVyZVOTJ2DyMao7Cx9nxhHalxFnU4SyujrtKI8vUjy5HFSndekr-_Ztu3Oj0MqZ3vWlGH4zknds-LomAJkj9xdtI3WykkzbtxWbtnYDXgqZ_PggM0EZfQqHgBfASleQWiBfnpOnrvA_f5O2TETc7a2cqZIY7pdh169MuLfOcCr0Jrf5mGz2IPVCoDhZTso9wX5oJCYxFw8yzvWjpAmQi-GaQANWh2890KoBUfIjI4pbveMBKABMvjrzlyg15XHGd4zN0qYsU1qdncNM7c5jmYr3Te4O2FD-KLjNCeBDeTGLrw42C5dt3_cDdh4n6GSH6FndkdKEpITMyP9Q" TargetMode="External"/><Relationship Id="rId822" Type="http://schemas.openxmlformats.org/officeDocument/2006/relationships/hyperlink" Target="https://www.contratos.gov.co/consultas/detalleProceso.do?numConstancia=22-4-13161895&amp;g-recaptcha-response=03AIIukzgI4TOPW_FTA64LKClpp9r9DW38crD-PcwSuSNP2TgG0tIMy_7I3NuV44Mx1UdElq-D9R2T2rxPhQ8l17vAhUyF9ov3nZl9YBUF8-h8794cvuWQm9GCKOgQcbRiRRK0rWzfQHI32fPbJCn4j13ULVP-llg7WisR9UXWwI9JlL7nUBLTcR5uLRpjmtJEIctB8YynSx5qq6GGBvoz-fddyY_ARd4hzF7IEQIIK8h9euV1hjRVf9EZRAGjswj2EeU5fsTdM5uoudIS8jYgU8AfbE7YwAjYQbLoHpGIlAk5a0uHSZQ_klsIH2zmd6s3yAFwyFlLxEOvQM5vCeXrrifLmkZbqqeRNeqIFEpcPSUlorH8wLwqWF3WA8EG2_zh_eUNfwUv_bjLvuIqAEdbIr-3YNVLYbxNhXpLWRs35gDYsvTdDwr0YzewY_NU6v7OpruyJ7fo-h_RMuh05CLXNxd7EswR5uCek2DnZJc6aLTJ8lWxg446xC12y60BEUmeLrLq2AofV4L7vDyr7UtdKLqD0zHtZ0cKXA" TargetMode="External"/><Relationship Id="rId1038" Type="http://schemas.openxmlformats.org/officeDocument/2006/relationships/hyperlink" Target="https://www.secop.gov.co/CO1BusinessLine/Tendering/BuyerWorkArea/Index?docUniqueIdentifier=CO1.BDOS.3241155" TargetMode="External"/><Relationship Id="rId1245" Type="http://schemas.openxmlformats.org/officeDocument/2006/relationships/hyperlink" Target="https://www.secop.gov.co/CO1BusinessLine/Tendering/BuyerWorkArea/Index?docUniqueIdentifier=CO1.BDOS.3298397" TargetMode="External"/><Relationship Id="rId254" Type="http://schemas.openxmlformats.org/officeDocument/2006/relationships/hyperlink" Target="https://www.contratos.gov.co/consultas/detalleProceso.do?numConstancia=22-4-13147052&amp;g-recaptcha-response=03AIIukzjKIxXy6rXVYGP1cR3Rv1jFSOapjVD5KYTmBaI_ad4-aN242VtpPd6gjk1MMupI_KXXG6JhkwUhJS1sbdEhBFf5x0-rJTJIVW47tZx-T8nhkcigDzQcZk_glz8-pB13eUxkUvlXe40rd3UUy1mzT2dAcJQIBTXPiBZrO4fbimaz0XlB2NCvMK-QHX6Q--5JD5BGgG_P_Biohf169RjdlQJDa1Gce-k8vOZ2q8jACIQoohPZYmMus_6En2Ib_scpKMevvLieMTEDP-kNUkeUvbw5aJmT4j2F1gVmXzuY4azwjtO5CrUkfYjIfcvcIKby9XkpgSQtORbyvwSK8Mc-NRz5PU-NWTlkdsk3gtd-FJhBf7gCFCQh3hYWQ1r7xauHSzOXRjpBb5WNw9sNszn5-d1GQhDpISDcfZLJfO8iKWNepe26p9ZaAtOShvSHuJ7XJX3_cPmtvRgTBROsBpTI63WkfS9ZJ-CdNMO3uCZwebrJ3W6LCCu7Uf4SyFCU4ca1LAWc_ugY" TargetMode="External"/><Relationship Id="rId699" Type="http://schemas.openxmlformats.org/officeDocument/2006/relationships/hyperlink" Target="https://www.contratos.gov.co/consultas/detalleProceso.do?numConstancia=22-4-13098391&amp;g-recaptcha-response=03AIIukzjHx56wkBwHDywvrTh56KVqvag18oStKTqleJIbisfA7Y7NAtEnJ9R060q9XhKvPlD6h5BkfVxB7dZ4ByRanyQJT0dMq77tMfieiUlKqG-NcAWTVySrIQwrKpsUXulbvwece9s7KwKGRncjfZukMlto_8TJnSmUs1XmGUX3jEI8rIJgba-idmIOGjH19e3wcLgrih8jIrDLwk3zWFCMjtxkFlOdPgJMtDvLpfX3a2WgViQb8FXMKOtBcPRrTmUtsEIx_fbVLOZJXfmb5qduU1QvViHkMMpFj27vdMOqFRhNm9aEvr5J9HwDJvBGFja8iiVQ3ga4dio9oa2egQhZQBr2oDfjzSb1lLR1bEmVCdGR-lFcqacyn_tfqwtT7hpEeMkG_tYx73c8nGT_hC5y3btUzDg8x5XeBfW4TXW4jrqArS8QySs-wRUQprZ6BSpcki9Bx1G5Luje_9bh3hc7d-7lvK0G9b1bOMEc-_vzZ5f91Nt7NoKbbMtca0QqbR-Deg1bFC0cuR8f5IzXbL8cq5bx8-rxUQ" TargetMode="External"/><Relationship Id="rId1091" Type="http://schemas.openxmlformats.org/officeDocument/2006/relationships/hyperlink" Target="https://www.secop.gov.co/CO1BusinessLine/Tendering/BuyerWorkArea/Index?docUniqueIdentifier=CO1.BDOS.3284922" TargetMode="External"/><Relationship Id="rId1105" Type="http://schemas.openxmlformats.org/officeDocument/2006/relationships/hyperlink" Target="https://www.secop.gov.co/CO1BusinessLine/Tendering/BuyerWorkArea/Index?docUniqueIdentifier=CO1.BDOS.3285249" TargetMode="External"/><Relationship Id="rId49" Type="http://schemas.openxmlformats.org/officeDocument/2006/relationships/hyperlink" Target="https://www.contratos.gov.co/consultas/detalleProceso.do?numConstancia=22-4-12909283&amp;g-recaptcha-response=03AIIukzg0I7DtJ_s1gmnJx-7d7KnApxVZLl5JZyY8oTFz54HtR5RgVnJVj3YxlzsuCkJo5oj20N8kBAn8kbISGNQZOPyMeinW-Y1vCnCZHojiB2m5wp6tqHA3PN9mODIKFXUVyrN9G8KRk8b32zuyj9HwakCtt5KNYCS_KVaHj7dwyIYBBLyb5S7ZVmqIy2TRTxfHVBUyQZThgqd4tTepS1Hv64IQ9MgM9ThIYPyOfMbeGIFbA11T6uVKQtgSvKTu9xjWLjn3YnogV3gwzW6i406vyvBFLmaraq3sECTbdC75e47fCjtVU5uL8Zi4ATsSJzQ-2t-yeVtQZCIRylzzw5bPlfnkvJSVhuapWUnakB0NrEgOnhUcFlotBIYbtb3kYalLgPI6kRC97gb5EyhdZpQCokTNRR0tVEJrDs90pLvFcW2KU28qt9NfnjVAmXTcDRQ-zQKCZpEtfqkAYLi-KKJ-6dWOEMdq4REDVXc107uDZk27BPEZmGrWWbdltLuZI2nbOvV_KVRC" TargetMode="External"/><Relationship Id="rId114" Type="http://schemas.openxmlformats.org/officeDocument/2006/relationships/hyperlink" Target="https://www.contratos.gov.co/consultas/detalleProceso.do?numConstancia=22-4-13037385&amp;g-recaptcha-response=03AIIukzjl037LxVr_DZVCVkNMu3eiGCkEEivmu7Ca8l75SIQK1iAPG6lOl2bTLP9Hsl5813oe6zar8EBnz8C00ogNLWbYPxiRc5P1_P-pUAd8db5M-TvPYBlWd03-enX_yXbR8JS8rZJDHkV1BQrmLJdUDEcQ8r2NQp29vTivPrA-nFqC2BrYd-Jzk8UsuyFOwSm5TCsO-yKVcvjDSH1CJySwyBjUR_j544YNvQ8k7OwqTBkNCyifZPudEIL-bT-TSBq6Ax8vqfbhm9XDB7gB9xg7kxBXSy8EwEfzMSXtHwLV4pqtvYP-PsJfgeo6ExjoQKHgHyB45n8Z1uromMclBtWC5knXftiN4l0udTxoDTte8Lj9xMzxdlpICR1rIFGIxtoX0fLEUjM8KKpzLRhl09ohAIOU5uLJ2v1m-no9L2uHpr4aZBZHkqZ1wWCgZnwVg_ZBWwA5t1BzrU_nZeHDpi8qNRaYD53PgCb10IDW4XUDofczUWMzuorkP9LDJCLEvpX0t_TEylcy" TargetMode="External"/><Relationship Id="rId461" Type="http://schemas.openxmlformats.org/officeDocument/2006/relationships/hyperlink" Target="https://www.contratos.gov.co/consultas/detalleProceso.do?numConstancia=22-4-13271820&amp;g-recaptcha-response=03AIIukzgrGYSh17JuQTBxwtuyYqmP-2EYo41SXt_jVtOwFIop3JznwA96NQQzZgQCZC1kf2cFydwnRyMM9ukRQGrim0CO7msmi2xb99tecTbdfmyfVnMMDBnkioTEnPyssMiEjEzmn379glY5BYq7yVroxYIwoczz8ALSUmdE0JTFsPApUaK3VTrgcXblzuPAUl4yzf8CpQLEn6ch_v11JhwcmxUcFiIUAiRrQNJ_HwK4QplXU1qz9n68LHAjdeYBlMgwAOwU1o1MSZdZHt2UUYn23172rHDgtqOW6A1y7teSvYPuqXk0i5-vBmnqdwdCaW7kq6g01r9h39GjFJv7opLE1pVLj9yLgkk69Cqazd2rXtQy_IIVurGVUXhIPfA8k4qItpelQyjzsGnXV9ThQaKffPgHulzKvMa3As0c_Z2xziWBsQBDuKBvpdhn0Z5yCmIKCTf7e5qGn_XaC20_faadHLI8uyd-W3QfdweW0HW56KOx4PM17w9k8HrxO_W0VmIDLsQltIg39UUueEz8DMre2rWiHh1LZw" TargetMode="External"/><Relationship Id="rId559" Type="http://schemas.openxmlformats.org/officeDocument/2006/relationships/hyperlink" Target="https://www.contratos.gov.co/consultas/detalleProceso.do?numConstancia=22-4-13275180&amp;g-recaptcha-response=03AIIukzitkxJbKbExJEsIZuFeE-zsAijGxXEWKEpKXtIuhMMAnOCMZma0tISHmthKgtI6Vif0zLJNgqs-sY54WxbnsoG8XDVh1SKstATa5f-K0xqz_PtVt2ptouNsJYeE9m3xz8Dx2BLjYTcr1P46Pa-VlP-yx-L7X3rgcbSU9U1n9KC6dwhZx46pBNvCz85VCS9vgXddjjkR-bcTmstA4tolH5wD6kemOn6yLOhTvCdh89clp5ZpAb4kU8y4Q06yvSJ-KgKgw5__Zq2EIBw4Dq2ZQ9TAhs_PntODi8mftDCWNqynsDv_xHR6bZIK78lHoJhgouvsaxLoBRkyzKmpvoylrOYyZWv2-PU-aoyYWVqLuwHrAPoMZtnlhSVKTfRnaUgld0OqWxAqmsDahKibyuKH8cOBdEs_FMzkP_v2mmKt9oA2q6mmViEXDmjVgtNKU6e7vWfJ3pCkuwVf-UhOSfNt_lU4DoFH1InpMm9r0E3jaiPSCb1BLScLb3pYHZ6aITGNIUTcDG-8LvXwadSapc5Oj-jHHjPXvA" TargetMode="External"/><Relationship Id="rId766" Type="http://schemas.openxmlformats.org/officeDocument/2006/relationships/hyperlink" Target="https://www.contratos.gov.co/consultas/detalleProceso.do?numConstancia=22-4-13124488&amp;g-recaptcha-response=03AIIukziilpUyu80HOlns0-XAV7XK6esYHjwgig3JjqaeAJ-9Jl9TPntnaCTkYVtk9bywd_OHsIdC-j0DygdbW8qGotnSA_eZQFgd2lCR-sO70zlwNpjA-tSOciTjyzq58HBAI7zzueE2tpfWRlYwbyn-OOH5J1iB1tgz92A7WAundvLpTocat9NTfnOECUmMH9e3ZytzWcEN79u38GFr8njlbwI34wDfvhGVXH51uk2Pq7cFHaARu4QXJ8vIsLLfwFc7eVNqFyIusdcXTL_VAMrykn6KiKARf3ZHcl8gz_4tk1bD_bbBI49BX2B2i5uaCjn85km-9wcqlV6z--P2Hnkdi62MAsdDeLfyNZeMimcaKT1b38f4BxmSooFPTC368Aqb-w1JPMPHoT9g_syDjd_QFMHgeRphQLbs5l3NHbUAc_DrR5YqH0BdwUbn2UxmhStxUONY4f-R-CYUhx-HqmmUEdLJCkqTXNxrMbJjtVNPCoLlbt4eV7jQuDyv8ioF4LiCHHefL-kbrJAKuCUe8xIE3JYiFNfupA" TargetMode="External"/><Relationship Id="rId1189" Type="http://schemas.openxmlformats.org/officeDocument/2006/relationships/hyperlink" Target="https://www.secop.gov.co/CO1BusinessLine/Tendering/BuyerWorkArea/Index?docUniqueIdentifier=CO1.BDOS.3293927" TargetMode="External"/><Relationship Id="rId198" Type="http://schemas.openxmlformats.org/officeDocument/2006/relationships/hyperlink" Target="https://www.contratos.gov.co/consultas/detalleProceso.do?numConstancia=22-4-13010432&amp;g-recaptcha-response=03AIIukzgSvIjKcn6gpKRv5uxeXFN60SyC53ZZo-3_I2a0RNhAnbhIQd0Etq5X-p4wVI1vniVdSdt7LWS59qLjuQa3eSuHW3N6vh6kmEypxIypONjSw85qdcP-2nrLb4MjdXMG0JOQiv0n9qzxLjgtlJZbnhachFGMAmCP1YnZqNL0tRpbKyvmYn19GxhqLFkDkO3AgXCrIIcuCSPwokW5_jhNX1X5xJuKK9doWZIwbqvhUMzHMHE_vqImeOIGLF9pQz3arwE_BLvexM8i6-ZJCHMF8dZY5EtCcexoCHrjQvbnZjy4VwTrYgkWi_uxky2lMaIkC03Yr53yb_-xE--Hf_ZMFKg-LdClbQvCBoT0_pKhgHGfuoW25Nviec7lCSDrpnS4x-Lnn5KzhqGvcSQ9H8zzn0ukpDVPIKmKMd54EKlzt1RKrqOTEMlw1qvr8qZ6SYopVEYIFOta73W6x6Bm7Iq4AUDBHlwby0Zihimexh1gqoZaCiYLG_72yclMoHthQuh_j5sBEy5H" TargetMode="External"/><Relationship Id="rId321" Type="http://schemas.openxmlformats.org/officeDocument/2006/relationships/hyperlink" Target="https://www.contratos.gov.co/consultas/detalleProceso.do?numConstancia=22-4-13153419&amp;g-recaptcha-response=03AIIukzhAG5eOQQ8c_SRD8lQ4eyKXPEooLcukWZf21LuAIoJsyITYXfyHfFWzO__yWn0lq4aixXLWmWvLfRaS-z9ptHYZinSdJuuStGNRbHBdavsXZiYVWDdPdx4a7aPHjza8hDdvjFs09QHHTV5WKm6OVecocOQAf0c8Pdyk3jrVAyjLi_TcvP9eeZzUx5FnK1Wwc3uqsFZ-SwEgBgqlReeXVULYqogn90Z0LpovlWfYYV6e770p51qGNWxsMF-HfLd67XnBfIL1rj4meLFWqcXaPqkUbuuN98uDOMa2sDluTHoOEvOln63PyY0RhZ_j32qPz8-Vxk-_bI-WbQY5Rg7C7vREPybOe-4tj1sq4ug8p5y3fly6E9iDUFXtF3ImLtYGr840_DpErAQWncLsvBOrG-euD5H5_B-EMO1kPzQmU8k0CC7oL_4X64Sx5MN3N6KxipBuY02wakiXPLarQA16JLi9HFFAUT5-f0CqNHvHXOFmT7nrg7KYf9affVAv5qSIVu1-GAJU" TargetMode="External"/><Relationship Id="rId419" Type="http://schemas.openxmlformats.org/officeDocument/2006/relationships/hyperlink" Target="https://www.contratos.gov.co/consultas/detalleProceso.do?numConstancia=22-4-13271018&amp;g-recaptcha-response=03AIIukziiPu1PRH1YDbu7O-onZo2RFdLaHp9s_drexWKVXQxK223ecsRNY7hbStrvZrbCK8Tw-b8yUsMZ0H8NHMRO6UwZVTsfqmgsvjD1LuYtOZLT3WFfRa74zkFiWPK2xEzTV1wbAI9amMy0xUSW143-fKZTJaZe7kCtZRwgQv_c3Pgvr-iuRjAOx0CFu3AZbNIe-xe9W82dFBQippvQDfXTxImtnlQJVZJ2ODnDUIqieCeLfmMjeyrFJS4e8Atat66DtceHKz9cYTuU5GFP02xzyTI7pTN93QQakLI6shIVYQlePiqsZTL5T1POia107WNJCRLpWkoWYAG2DViObql2azdpoyqv_irTG8C86e-4ZUbSzivkbwkiLNdZqhDl-uZfzc1S3IYjw2KuD-pnLUbE1uFGGjDo8aT6izuCbUqWCL8wSc09xA8abQCIMsn4wyydECGuWTNq0B6_epRzJlS3HyvWiaN5rIJYDc-j_P7Bi49eUJIXUtjPILAylEKUe-NXRh74EpKTBOA_bkuW36Tjed6a52-XIQ" TargetMode="External"/><Relationship Id="rId626" Type="http://schemas.openxmlformats.org/officeDocument/2006/relationships/hyperlink" Target="https://www.contratos.gov.co/consultas/detalleProceso.do?numConstancia=22-4-13056183&amp;g-recaptcha-response=03AIIukzinNoXwBQ4TiEcyPIOi6HeYWQuN8i8iEvYjfqeuyLAFb5oa-oAnC0n97CI-ZqO9p45gG8YT9fpCHRjK97UUjxXEJqh8D_GW5M-ubMTNMfHcqdQJHR1Kq-sf1ktFRbfMffPHY_JWaPVjXHbhIDE-K5cZ3MeMjcJDyGX59qRBLJmQ0pIj-dqjgI2RlVCMS3GfAfqql4w8fMB2edsMiy3REyHBusfIBszE5PJ2FjjrDT1IJYXt3tH6Gz1Obtx3JcQknzQn_dXJtl33Y1Q2e6DRIastr_ttKRX30IpReI57btme6gLUmcfm0AXl9mAHNQiLqgBBNpb1X_o8mNlXID-uAroMd1IVRNhDlQEXWJq4YoW-mcnbLJ7x049rSKs6d8H-E-tIxlEA33ndAmzgxvc-cv4HMMznWDG8U03DImbCJSe98A1N5sFkYCr8SnoXzqah2Bvj7lmTvJ9GivE6QlhYuL1YZi8fuKipdUd3qUIuhsLJBYk3Fp00taLBY0mxvjmFrFiavRNpfR7Vnr9RXEo0j-3e9hOmZg" TargetMode="External"/><Relationship Id="rId973" Type="http://schemas.openxmlformats.org/officeDocument/2006/relationships/hyperlink" Target="https://www.secop.gov.co/CO1BusinessLine/Tendering/BuyerWorkArea/Index?docUniqueIdentifier=CO1.BDOS.3235038" TargetMode="External"/><Relationship Id="rId1049" Type="http://schemas.openxmlformats.org/officeDocument/2006/relationships/hyperlink" Target="https://www.secop.gov.co/CO1BusinessLine/Tendering/BuyerWorkArea/Index?docUniqueIdentifier=CO1.BDOS.3230899" TargetMode="External"/><Relationship Id="rId1256" Type="http://schemas.openxmlformats.org/officeDocument/2006/relationships/hyperlink" Target="https://www.secop.gov.co/CO1BusinessLine/Tendering/BuyerWorkArea/Index?docUniqueIdentifier=CO1.BDOS.3299352" TargetMode="External"/><Relationship Id="rId833" Type="http://schemas.openxmlformats.org/officeDocument/2006/relationships/hyperlink" Target="https://www.contratos.gov.co/consultas/detalleProceso.do?numConstancia=22-4-13161931&amp;g-recaptcha-response=03AIIukzip8mYCfjYVDSUGtT73hU2b59sGTbqTjHvyWbu9QWVEDdVUiccqH3S4_I2uUwjszVby9WVBxYdi0SoZa8XHeJVLMJkxNqjNC2F1zkcly8wIKiztnJHTqD2ZK7uG6HI-DUHGZqXq3WmBMstQ_WyrP693v3UANQUiS6dqVlcZGQ3MX9ba29cUA6u89New_zx0_Ufqx0Wv1UGOSmBEy0LgazyvbqTA590aiuBAIrCCU7mL1bFYTMO5vL4Wj7L0TtI1tS6Csd0gKZudXhTPca2weDMnjDUogJUEStOhuFdzrDKW1VHRap8VkelT8Y-5LWp8RtVYa7MXv20B5E9tNCvcbd31zYzD4GJYZaWocb0js_v1ye8ogaT9koyBGU91MOQedCzWhtH1_hqZon841HlDAW-5s1ME-DjQRXMIdMrsYWxuHbPhijHkoSX12-BNTuNjHiJilEgGJNrtR0kJj4JAXPZGTSLqSMi9gB1snAasyyMjp2L124BFlGS3B0wkjcMy4lwquyqxe0dxH4Lp32SOG69DqcHywA" TargetMode="External"/><Relationship Id="rId1116" Type="http://schemas.openxmlformats.org/officeDocument/2006/relationships/hyperlink" Target="https://www.secop.gov.co/CO1BusinessLine/Tendering/BuyerWorkArea/Index?docUniqueIdentifier=CO1.BDOS.3289822" TargetMode="External"/><Relationship Id="rId265" Type="http://schemas.openxmlformats.org/officeDocument/2006/relationships/hyperlink" Target="https://www.contratos.gov.co/consultas/detalleProceso.do?numConstancia=22-4-13147272&amp;g-recaptcha-response=03AIIukziNaVEg42zbwY9RCnECRmbf6Nj8NuhavQHlkmIiEHC2gInXC8l7Gmegm29mF5xttF_-wpiqdhYM6WPRsXv6TYY6ZfNwccpfy6Cyu3t5FoeluM_YMXIXgwj2SYtHtuynVqZRjlqSukJBzX7Ju1AEJnCzUUpmce2UciZosJTKn8KXi7Qu40M0elxghmFdTM6BwDSqR43aRjZTNbwu3Ud4pDq63JhAXyWCWpUZp1NkRRtuhXG1d8TVJD1YQ9SKeU-CI8iwzWXLupmzMsCxjnvnT6D9Ye6ZVheuJrz2GMU2GAjz2M9LNw7CH3fL9vNV-ZMDz658fpOSpw8-Byc8dZC3OgU6lX4a27iy0GJVxQrNzpzFCQKNFCZgBK0xLx06InECi-sjmyT5j_PEHowVDec5SB8rMYiLZlLRC7vFpw5d3GX8wjmgPuaBS3rXUWMIS1rWqIL_ZtGTHhBh4_Tbx_NY0y-XTqxdpqY6zP7TGxGWxRFNTExisWslSPs4rJgpEYGFYqyJhIBM" TargetMode="External"/><Relationship Id="rId472" Type="http://schemas.openxmlformats.org/officeDocument/2006/relationships/hyperlink" Target="https://www.contratos.gov.co/consultas/detalleProceso.do?numConstancia=22-4-13272309&amp;g-recaptcha-response=03AIIukzi4JrGN2q_Ym0LrJj-EodGfeMAu_3L0O349Klr-_O3xhWFkb8yUqyTS_Akvs1m8lpF3O1tarj0Z8KoKAaKYe7UReNJLdO9wQtJjiaGoVxqcuqAquJLcdp--pNphNrLbcwb9srSjQevr54BzDxVeEe2GwQVz6iaXJN1sE-Hv71o7Wp_cFBGoKfoiJUjTPjlXwGKovAuaJEdjjDtkHHbhIl2txYk-vAqxgebDpdhPWpaXS0gWwWGy206Mrt1r5xw6wgQouaWNP_A1K2SS9fxTdx0KOnP7EcEIpl50JQaCv2a6_TXrZ_CHGyI83sO-4DB0CgYTnuBtUqIzxDXW2KIXThh3Rcd2x5y_b3Tg7l8UdRdu1JQLWe7ICZ23bBWg5AXpCK1v7jFkqiqTqaqo17TXHcsWY7EZFA3uXs6KJVa1m-hkd7sToGkaDSbE4O1sphh4moKhKMGyM4YzAvPpcPXyygATUhm-9Sgm0k1vNbXpOWD6oyTNzPlBHHjVhSsltgwFm4fxaRvHVZppNuDg67uEaxsrGZHQpw" TargetMode="External"/><Relationship Id="rId900" Type="http://schemas.openxmlformats.org/officeDocument/2006/relationships/hyperlink" Target="https://www.secop.gov.co/CO1BusinessLine/Tendering/BuyerWorkArea/Index?docUniqueIdentifier=CO1.BDOS.3196299&amp;prevCtxUrl=https%3a%2f%2fwww.secop.gov.co%2fCO1BusinessLine%2fTendering%2fBuyerDossierWorkspace%2fIndex%3fallWords2Search%3d1031-2022%26createDateFrom%3d19%2f03%2f2022+15%3a13%3a06%26createDateTo%3d19%2f09%2f2022+15%3a13%3a06%26filteringState%3d1%26sortingState%3dLastModifiedDESC%26showAdvancedSearch%3dFalse%26showAdvancedSearchFields%3dFalse%26folderCode%3dALL%26selectedDossier%3dCO1.BDOS.3196299%26selectedRequest%3dCO1.REQ.3282705%26&amp;prevCtxLbl=Procesos+de+la+Entidad+Estatal" TargetMode="External"/><Relationship Id="rId125" Type="http://schemas.openxmlformats.org/officeDocument/2006/relationships/hyperlink" Target="https://www.contratos.gov.co/consultas/detalleProceso.do?numConstancia=22-4-13037594&amp;g-recaptcha-response=03AIIukzjbYV9zqjFgs6UqJ4puq_PTwSHqwQN5qbB8FtNbY7r3xVE4a6QFSAhp-vBOC1j62cOiqjPWiSxJ6WLGLrH2iyfBI1Jh33aCpuTbIP0nEI32sFJ9MS6GQ64W5iAFyUGZbaQRaHkpSMs2MgF-GqlGXg9TmrH2R7Q5L-DlfgXG0sC63jP7hEvNsIwj8uLjZCiTeMLD37t_f5SpPeSUtRExDbjC_ToegWmtrlpgyoBSUmrQXgcPi2d8vN_JSpqZGP0mLMPJmvfFR0lvSKKB3Y1GeWeOaT5g8to8AtUEpoFHRkyY9hMUDK-eh-b6KIvPknolOYyitwXO-L3CXS1vWYL6pOJH41k8b3MeqZNa3lS_SPMYrvmrmyJYW8l7qfBnlKI36F_e7sca48GqZNkzNc1u9BvwnV-SC-W0A7BQ1I5eCLIUyI361Gn4gnFOTuEvfDAYd3C8sNGj-0QhFLgI1LNGj8lLrMxuc3SPnYSRpl24K9mmU4tNHRYck7P-E-VRv2zSAwdj-zVJ" TargetMode="External"/><Relationship Id="rId332" Type="http://schemas.openxmlformats.org/officeDocument/2006/relationships/hyperlink" Target="https://www.contratos.gov.co/consultas/detalleProceso.do?numConstancia=22-4-13153906&amp;g-recaptcha-response=03AIIukzhJvRNFLSZSGeejYvjDMaR5aCrIldXCk4v7FOxU3sf0JG2sqr-PiwSUvNQo-dTrCJKFIF3Ky39RkTMsS10K9OO5lDJSfs1xCBTwI34FP3Bsa20AfZpXo3mTbBbYg74zVJjnqU6a4R63qyYfRTNQ9QMnipEyN2ybHAk2EJsNGDDNwViCwj2wePTfc15arVFqaBwkMVD1yGsQ-DgBUMoYyyVSOBvH8ZoqPdAsSXJv-Spwg_rgU755W6m_TvMPupDIHbWu2ZBghZghiCHvEsr9K1BlG_Gp8PSjgC1EFKzAQYEpN1kuo_PMWv2hDj2Az-qt1msYvWrABWoC_zR7CTZQYhn25eUqYxXFHFi1PXlcq3BhpURaqBpDjmUCXAs67_YbKRh_4nNZontTh19MrskYV0cUTTY-FGmbt3mTnJBCUlmUTBLym9A9f31sUVUnY6uvWFvp8SecD-9ednvxbICnkvQzzlsD2y0rUCMJrDGE0ldjA2ti3ngXY8KFNkgyt5jQolSbb8tu" TargetMode="External"/><Relationship Id="rId777" Type="http://schemas.openxmlformats.org/officeDocument/2006/relationships/hyperlink" Target="https://www.contratos.gov.co/consultas/detalleProceso.do?numConstancia=22-4-13140991&amp;g-recaptcha-response=03AIIukzgqxelbdnCT_VwDEIgNkbXyaooefL1w0mw3_ZBFirCVqO_eg--ZSdjjl2korU7_2UcWok3tff8zlTV0TgyfsF_7i6KZlfKQIIHyEvR84tiGY5lXBpET5NEtPyyHfZCc8QyS6JxtCYnQvGpjjzKz40yf4fgJiClEcHmLeFV1zO-Ty2LSGJh13HA_wuaJlEZsp8sA0bDYQJlHCoEizoUaAUk_xA1m9fXP-QMwcBWuSnWM_RlCFVXXEx5AtIyEEJ9O-9lw4Los1JDtZ9TcTmWams4NQWDbN9VfdLxs8hBJTXGvaErH3xNPrIb1InbJBCktZSHtAaBBIUxXkNfqWsykU7i7aNLH1oANhb7erpVDMQauRKtVrT7jJJjpA9xlYFmo-2jMu3bXFtTeNf66R4q1UWmlh5tNSnVnvND4gJ9HE2Xl2H7qkbuFAejo9UtPHjy5b3OfV-63AkNJKcHtd57P-hpwpTePB2U_m4iaGlml5mBcTMIzjK01cf3JejbGNIOdvjLBsAqo" TargetMode="External"/><Relationship Id="rId984" Type="http://schemas.openxmlformats.org/officeDocument/2006/relationships/hyperlink" Target="https://www.secop.gov.co/CO1BusinessLine/Tendering/BuyerWorkArea/Index?docUniqueIdentifier=CO1.BDOS.3235320" TargetMode="External"/><Relationship Id="rId637" Type="http://schemas.openxmlformats.org/officeDocument/2006/relationships/hyperlink" Target="https://www.contratos.gov.co/consultas/detalleProceso.do?numConstancia=22-4-13083847&amp;g-recaptcha-response=03AIIukzh-uHYE04yCCOkuTM8EissAiYjQhq-74-_sCUyp8WKoF6z-yMN1tz5Uy3cXyPGkPWmdcFJnBqOlznhUpc9POrisYam9FXYrtSivKvTHir6JlvdRUs6Di60Du_Ct9iuXzrmgZtxZsKTEBLz5XzIMF_-hZLEhl25En86QVQJA6FIo1BuY9dUvAqJwu--eXfJsbZLRiQ6al4KeK73ZVyQ3gQFK_fK-YI05-QHpY5Su8zMkEAiK0eG5q1yCmHMwvX-nPJaWmSRLKasaG-IfmzdWjc3pWpm3dRVDArbwrDCv8ejBJbmuuHVlNgO5Typ0sjr48-5VaBE_ILiy6oKjYgq9UiEtLUZLR8HMUnj9TCAstL65T45itqDKynNnu_lIkZLR5gmxmF9vbLDvT9J7M-p02byejEBG3JV5-LK4ppUDD-UieBP7b4BKSU2Kb4a0gsqCFnyKmUqqinI9P4XvkVywq50hhNeiL4q7xyKD2POUy8MWJBrkrXZG_hAGWvrEvJAe_g_h7n65" TargetMode="External"/><Relationship Id="rId844" Type="http://schemas.openxmlformats.org/officeDocument/2006/relationships/hyperlink" Target="https://www.contratos.gov.co/consultas/detalleProceso.do?numConstancia=22-4-13131467&amp;g-recaptcha-response=03AIIukzirh8lBTRqlLWOJtFcx92kZ4aERm3CvbpfKkeCF_moguq1lPmvf0ZL5DUEC0Joqq_uQDu0dLHtm_SXlHSq0rrKHBvui34LcoMLXLvt-qnmh1dqheMmzpv0mA-hBP6Am3V9_zJViOjciTkY2GMbtXzPw_JsTkWD84KaCZ3Gbd8pF6uKHfV--qnzLhAlphUJUvZGvWwVXPcVfkUquG29aEkMZkafZgxQTeRQw6jvIiEIrm6VabU60Qa0zx8vxRa6rrgQ3pDtlt_g5ss09TqanD24dENNhHJUv4HlaYlpJ5zYS9vOgF7LXrpShF6X5UufJRNRlGnmlIYbsZxuD_OQV6ItP0SA05EbwGp6epFjLkiYq5NOpCEBn5okysbhHk_E6Z7PEGn23t283OUZaaDh-9jK-o-WDR87F0V_EvB8GZ5oZ7iYSBKCG024_4YIGIRn6CjYJooKDOWRCzu2ztyaHrxzeIDVKFMOULmIiD21u2SQy9sSpQFVZ9VRtp5JL7SVn_DZPThAD-nP0UmW4pYMfECYdtPtXhQ" TargetMode="External"/><Relationship Id="rId1267" Type="http://schemas.openxmlformats.org/officeDocument/2006/relationships/hyperlink" Target="https://www.secop.gov.co/CO1BusinessLine/Tendering/BuyerWorkArea/Index?docUniqueIdentifier=CO1.BDOS.3300567" TargetMode="External"/><Relationship Id="rId276" Type="http://schemas.openxmlformats.org/officeDocument/2006/relationships/hyperlink" Target="https://www.contratos.gov.co/consultas/detalleProceso.do?numConstancia=22-4-13276347&amp;g-recaptcha-response=03AIIukziF7I5hLwaNm6uEMLWsas35obzbFkfFylxn7HZWU7qSfvgdEo09N87o5BdOJBgboPpuO77wqRv2mp5gD1ZIdjN0EWdZ2TADuYqm9DTIiIUIGfBsvSmVJN313aHZ7pEGBnCgUYbrW_-BdRTXYNU-UZQwlleI6ad5AAooW51_FkyENW_uPG4cWBk5agtdLptWL0-MFk_n2nUaqz3xfohpBgOL5EGd0FIbm9z4O-DleVTQlmBI0WF16kLba0BBM7nqAqikVBe2zC69iHnTNxSpWgNh9J_ThTbZ_l8ReB6XsdpAjfiq0yw5LoLVmIH1-y8XrX8uIPrB1K-5ZetB7mcRQgTB3P92LyeKPQvlsXZkFO53zCMU5xzPBx9p1fAbWZAR9aFnvRhEYjYLpiDUZ_d_keNkevAplDfoX10My652fNBvLbxwtVG-keWIPwWplmqYwsxi-5LNE1hPdtoJ9CkL0-sN0I2VPsDF4IJmK3-GFXODycM6ob_H4bIYb5YvNr7yme0WCdCk" TargetMode="External"/><Relationship Id="rId483" Type="http://schemas.openxmlformats.org/officeDocument/2006/relationships/hyperlink" Target="https://www.contratos.gov.co/consultas/detalleProceso.do?numConstancia=22-4-13272550&amp;g-recaptcha-response=03AIIukzjQBVIP2krNfsfFlMeuKReGAw_kpuUNYbQHqDBoGxC_Rvyt48gOn4JIcMUwXCMvruG5kyEhFg-rCQrAy7hheoNSGcgivchFvRAEpfBFOWXG7MADzMBkJprJF92Txi-WSfZ1fQqkxDQTY0-q2JBucmvInBvrXLlMD_8ffrXuSCTo6jhY6T-5OQEGUbNmjf9rVCZbxdlp1A9lR0o9MG20VTFzhNO76ucjQZKvQ8LDB8KH6E_gxcX_GaUsHdqLxVJ8HIdBkxtCkwhl04vS4dM8yk769-DycnL8ZnM27bfKaHMjIY-BWC7pJhFOm4Wz5NEKNIPA_U4TFAt9ttIskuesSj4ldanR6UC9p2orNQmdkZoPcCpx-Lg9hS5KvVX9trlR6UPmOuj_mzrSf0UFkUAmyLU9nGsE_uFA-_2zD6Us_gEqBdUSkSSSS5rNeONGi-Q5pDXzLTNtoJ0c1_-YGMldSWCVtgnK68Uyku0KIxaJqupEcQHjBsINZ3IJuTHaBFQo6XW7MlJY" TargetMode="External"/><Relationship Id="rId690" Type="http://schemas.openxmlformats.org/officeDocument/2006/relationships/hyperlink" Target="https://www.contratos.gov.co/consultas/detalleProceso.do?numConstancia=22-4-13098336&amp;g-recaptcha-response=03AIIukzjngRHVhjIkmH1XjIX8GCLvGT9tk-sPEfd2IrbHQnMZGNmBM-FSG8HYW9sTHgCRaCD0lFBpX_C5ErbQZb9bkUFkq5WZfHA0vex75p4avZ02UfJoqPWO687zDxpxGk3rvvWcKP_qAfjZKNh8ziyKc2A-tBwCNMrqlQ72UZugFGVKpLb5zrNemAW6W-bXBeUMzno1XJw_WBJ9CiAiGLwG5gDStTCddXzcy2VZ9hzbOdTLhv-cMi8dcNgjSd6XIZEta7mLaYKCCaNPval07qdZrdURIfQuQlAmS8sVhNal1NbaUmxjZc_032g8o33gd7TM2fOLMXyLUBYVi079G5u5UGUi2dq1nN05mvyKwdQX22riEnn5C9CC59lsrpO9wFLBwNthSE2M2fXiMYL-d2McprHFGdXvpibtt1I-EKA-vpvPF6j84X45sTz8g866BIjppx7NSyf94644GMYSqYI-I8EW0CXbOX-bux4S79OGOjOtp7AX4miOaGhE-s8pfevwdsjvDdps1O5h2SXnjSyRLH3w_o9yZw" TargetMode="External"/><Relationship Id="rId704" Type="http://schemas.openxmlformats.org/officeDocument/2006/relationships/hyperlink" Target="https://www.contratos.gov.co/consultas/detalleProceso.do?numConstancia=22-4-13101743&amp;g-recaptcha-response=03AIIukzjzpvlgFNwkbZPvD9L1ENFIGr3Rrll_6KeyQuGw-_1_15wtN5TJr9AjsEE2_-YrU9wY4Lvpit1tYUP6m-FXRfAYWOPpMdrVLD6Q3rqJbzR-XiaaP_okXEdHG-zHkINdzxLnxlN5eMp0qkmmGjoivFdUwHsBO4t8lyei-EWmozuUBvUW_Xryl1ewQdIimuScs9CTa9iUGplYhW7jVsxrsbrJpYhhki4RFT2VQErC3O21DQUOXc_3Py_2sKR0et9TZufpM6FxkUft9BbEdQhTwx-I7Htu65IJ2ExPtcSCzZZ9Lf6fwNDC5fn3W101ILWDP5pj1sibOkLrNBrGvIdV7xS6BrzhxM0LJX2jFsLHMVJCxnmorx_tA954RHOq-buT4IXGcZr9dz1G2rLnwA2KFN5Re6GmRadN58Ik6vVzWSh6QeYUuwfVFtM7gsJxLHk9SWnkDI3N19NCrIFAc_4zDFf1TN0l8R15l9PECPyji8C2sbQXCchDC3heEwqFOllKA5VB0W9U5Upff2traC6gXnqssLC_gw" TargetMode="External"/><Relationship Id="rId911" Type="http://schemas.openxmlformats.org/officeDocument/2006/relationships/hyperlink" Target="https://www.secop.gov.co/CO1BusinessLine/Tendering/BuyerWorkArea/Index?docUniqueIdentifier=CO1.BDOS.3196812&amp;prevCtxUrl=https%3a%2f%2fwww.secop.gov.co%2fCO1BusinessLine%2fTendering%2fBuyerDossierWorkspace%2fIndex%3fallWords2Search%3d1042-2022%26createDateFrom%3d19%2f03%2f2022+15%3a20%3a20%26createDateTo%3d19%2f09%2f2022+15%3a20%3a20%26filteringState%3d1%26sortingState%3dLastModifiedDESC%26showAdvancedSearch%3dFalse%26showAdvancedSearchFields%3dFalse%26folderCode%3dALL%26selectedDossier%3dCO1.BDOS.3196812%26selectedRequest%3dCO1.REQ.3282902%26&amp;prevCtxLbl=Procesos+de+la+Entidad+Estatal" TargetMode="External"/><Relationship Id="rId1127" Type="http://schemas.openxmlformats.org/officeDocument/2006/relationships/hyperlink" Target="https://www.secop.gov.co/CO1BusinessLine/Tendering/BuyerWorkArea/Index?docUniqueIdentifier=CO1.BDOS.3290158" TargetMode="External"/><Relationship Id="rId40" Type="http://schemas.openxmlformats.org/officeDocument/2006/relationships/hyperlink" Target="https://www.contratos.gov.co/consultas/detalleProceso.do?numConstancia=22-4-12922348&amp;g-recaptcha-response=03AIIukzimbuldWdYQXaFWd6HB80WUSXkT1OSozupWNX3K6rjbUbjG8gUcqfOsBHMdTy3C0A2XaQs7bjNug97bAzD9jl3UuIhN0tPRsk5MpF3IUKvikLgrKRfV2mUWVSfugAwfnB-HfXS9aPpM1kvghxaqLueRt0X3x2OrTON-W1P1OaGbl_JvzxLB_Nygwe2PG7n_S6-nXdthPn-kkgYx7WJGhFeUPBjyAmPs57Xpt8IXh5Czif0VxhE9PZLAZ3PbcaL3YdNkAouTltOmwQgu8Di0QDI_7hzwu9IaYELhTRt_ghzZg3bFgkB0GtPTsAenE10us1erA-Zcz_qk0f0VvN8iGG_dICSwi3INGdoMKZqaJeSNKxrAKI9n_XZn_xoESR5aFGEujlur_RcQYLvo2yMlUX2eKAGydvifSg1xYjdT5nXpwstMfLPWK4LDr9YfxY7P9QxzBXZfWTuiBfkwZSVaC4GaEtw-xOE-XNWusuUc5WCc22PgRFS0BDLCJpzHsUjHrpk5szga" TargetMode="External"/><Relationship Id="rId136" Type="http://schemas.openxmlformats.org/officeDocument/2006/relationships/hyperlink" Target="https://www.contratos.gov.co/consultas/detalleProceso.do?numConstancia=22-4-13037707&amp;g-recaptcha-response=03AIIukziHiOmH026Hssol2kWS5v8eVk8RWlKL16g8DcxJrxAkKNDSRQmwfHMP-K0EQbiqVXf3CPLJZqMvrwSRc1nxFYmIRVVppPsc2HBCNJCdaH_VG9q25HzElqy6yHLs8WWse6514_4JQ3s1yUp5yN0swqpb8Y01jIdXGdI_62pnQiyz7HOUelOLqO0mLU4qRm_HMgo70GL6BAU-0aAP5Ka0lWL5xeRrA-M40QAQZmeEHoVAiTruF4a-bGSEvIUljFXG9o28XgxHS6OUnVan5xNfwKMnvODTF9CuWshdF9vFRLMtUOVuXaR-XnWTx2QWf9xUWqzxL4HdaJgRMCIT9wTdV5I7adgFfEM_IqPtUVpAmc8IHporl8iP65t145SJwsOhVCuk2wpYlNcM762SLPHPT1M51JcNXIrejkLVAaI0qaLq53P5wyiotWoECQ-ESFxqM1qW-Ioq0hDmfUMbSjXhTpkJ1gyga-Bx8u2s8fPyA4zjnc6qxXX5dfep5jErMtoZRjwUdWKA" TargetMode="External"/><Relationship Id="rId343" Type="http://schemas.openxmlformats.org/officeDocument/2006/relationships/hyperlink" Target="https://www.contratos.gov.co/consultas/detalleProceso.do?numConstancia=22-4-13154510&amp;g-recaptcha-response=03AIIukzhETOh02IcI7i5c4PD8QDD_8PuHmIzDLFdTY3MTIGZWt37VNXgtxog9zuV4-_6cSaYCPrWMJIyq2JVnq382F6riuGhBuP6R784s87KoGoI2z70RvlRtxJzMw8XzVn_z0zd3l5xdGwzwJbFg1-_b5oOVV-_mISjowTybGORwtmBHfv6UMD313enZmMwQpN3xVL9q7agSd17QcpAB7GGY1pnOks8O33271tUtVF1aZkBOA7pU0SoI7i6HLDbc-W5PTdtblqz_6YOag60EZy6tRPiRL1XnQhxoJdu_Adz4DYqGOejBOkIu2BjTio4rKo7O7MG_oDJTmqECVrDTZqmT2G6a7NppbGpxHUGHzhzm5__b3vUAKWcn7Qj-LDHqtDDtZBL3L08cH03Ow_oZu0xmexPZ2aN9xQAOiFsiQqJIjxDHF60ZsHElyOd4O6Ljl579xEXcA5t-5TQSSdWEloRjqEl13ldWGv59_pLp6WJEwnB1HFIKpKhQG5YvpXpuUjYDqG5W-Vc4" TargetMode="External"/><Relationship Id="rId550" Type="http://schemas.openxmlformats.org/officeDocument/2006/relationships/hyperlink" Target="https://www.contratos.gov.co/consultas/detalleProceso.do?numConstancia=22-4-13080162&amp;g-recaptcha-response=03AIIukzhmH9CbsiP6vZaq6sGTcEZtEn7V0CV0vQiyZyu8YTon5tuyVaO1QcM-JJ1XmYOC2EG1gHPC6ddW-8TUVcyBsQSdUX6ruUG-AmBNcmCi3fL_ldAi6wHa0HVaESPYtXQO51vCIqJOJ-vguDR_cFsSKNDbQNH67D5NJWjGT_FAYbuhvRE0M2eJeL3lqrv2gSpi9uKVX3kGOfmyLk4Y4sjxUZjScd9B-WAcM7f16ddg1l5CmNGOEfrZuufnQ_lAJoyr-HnprogG781cugK34nDedxVv4ncojF-FLq449BNDcU4eZn988Mp3aFwPYE59kugJpMFgWyxdCrPDKhG0pT8IvzVCT3mw7ymc_D3NyK5jaEe0K_NnoWoi_fBaWRDDAWEe9nO06q-fdOp631QnyL1RwvL9__lXT-gjoleKRnYEtmKs2pvjBEJy5TpJ5H5m-T0jkrHAexEB1R9YlSiAxUxwWOAANjuRL5VMIeV6RiXBtJM0S7aVChFwO637omGA_lBNkDONb1UC" TargetMode="External"/><Relationship Id="rId788" Type="http://schemas.openxmlformats.org/officeDocument/2006/relationships/hyperlink" Target="https://www.contratos.gov.co/consultas/detalleProceso.do?numConstancia=22-4-13141642&amp;g-recaptcha-response=03AIIukzg7Dfx8jonF64Y53QCkkA_FxglfQgMy0GJdTs-Y6GZz1bjq2WVNCfzl8vO-BigIPreVhpNjGNYihLrifeUro1SXfTX_YzaK7aVLhi9TEhbxawjEPvWvOpxgZ_fnkF1rAkajS1jfJGZfZr9QlC5pBvJvM7sx3umZjwzU053RChiRQbUk91NJLHC8L5GFB7NHleBnXZI5W8hfUzSvFU_JPrcL_fTSSJ7gr5-TzMuhavqCrGXa039e0olHAg1i1L-VXVbYXLmA0jr1-qNhVr8znRKKLWlk5GSFj6D0EZVVnpzAemRm0dHljykREoT5VzJmOabQ4IJIsRZrXzj2-_bi8qu3U2WGagGArHDDiVnULwl0ua5B7VJpcQnNBPN9moc_GfZwqUkTyuoa7J85-DoONrg2vVhKQ0xpO_Sdr1mgIpNb-kQNxGEeo4FnBOKLyXDPH-RH9s2DmZjA65Ci9NdIRATOuPfdEEGXGUBNnS55ICby4TYzNuQKnT5HNmcPciQjidpXIDpge97BWuKJDvfBaFd2XXBlCw" TargetMode="External"/><Relationship Id="rId995" Type="http://schemas.openxmlformats.org/officeDocument/2006/relationships/hyperlink" Target="https://www.secop.gov.co/CO1BusinessLine/Tendering/BuyerWorkArea/Index?docUniqueIdentifier=CO1.BDOS.3235806" TargetMode="External"/><Relationship Id="rId1180" Type="http://schemas.openxmlformats.org/officeDocument/2006/relationships/hyperlink" Target="https://www.secop.gov.co/CO1BusinessLine/Tendering/BuyerWorkArea/Index?docUniqueIdentifier=CO1.BDOS.3293186" TargetMode="External"/><Relationship Id="rId203" Type="http://schemas.openxmlformats.org/officeDocument/2006/relationships/hyperlink" Target="https://www.contratos.gov.co/consultas/detalleProceso.do?numConstancia=22-4-13010690&amp;g-recaptcha-response=03AIIukzj23wCPT6PpmpAGZcjJaEsX6UKnnE1SrLsQCQAOdRTwn7bxtUPA5ocxXCUmhVQtv9H5KDd9Aua71tTm793_0mf5LJyjfgTMnG33d-reMny_obyKWZR8A_ImwwnYNEfxX4bg6HsxDhUytKPnpXiwxURc4e8J5Rc16L6uu0aVjDxl9RQ9L_zuTqtpX0VtWcWrIW6zXcwE2p_ve8KU4V3SkTR9Hug3lG0wb45hzI9hnvS_jHiXmuaD5qwCV__84exctA769bg9_4EbUA2Pg-hS2esLd83v82fXw9Y6kD6fW7dtDZjz71Kjk4tfynUy0xBZrNdR6nA59qY25cGdtTLSJL3y0nV6slZP-GKYe5qkhB4QPP9xSrM13Pcb4INC4xo68xhd9LUf2LAySagto3hk9c3XE_whKx0DrGVRUg2oSwIHBIhsPDjQC3bYC5LhhieBGno7tCIz3pim2sg-K9iw9fORyWYQ3srjM4xiJ4IdoyMYLhDoPX2b2Rx6TvxvwUrOluutjEJS" TargetMode="External"/><Relationship Id="rId648" Type="http://schemas.openxmlformats.org/officeDocument/2006/relationships/hyperlink" Target="https://www.contratos.gov.co/consultas/detalleProceso.do?numConstancia=22-4-13106194&amp;g-recaptcha-response=03AIIukzj3Zd9nknbjQIUGc2XqQWXluiTL9SSvdgPu21O-3iXmo_c69AX_nMhP0--fHR2EcRerJCMTahO4uVCfnIJsvHN6yu2ijd5K71rUj4omDYtsJRW5mSWc8aKyObUC2Jlyie07cKVQ6gxqhfKsZReA9cXu75fgWRhAjaU03T8ZVKkjWSNqvPGJLqIhDUh2T7wAnudtCT2-5gT4lV1aGY7Dq1kWLSS992iAQGTXsczRaoY_eM7h-DqbnZZnhU3Lnc5hxvKtP75-1i5DUsIy8BoCJSCfsJK6UJMWcK2uGf_cIplUg52T0H-KXs3d_2JAQ5Kkz63Q0wHYI7PGa4ZJ5cjDxgUDFtCzBOBlEfKWRsvZ-Um7Y7H1XYNnHXRNKgKVYwc21oLEl6Gf3cZ5IE0I-jCIBTwC01KZzImZ-OmM3bbvzbwnSMkpagRnm1ADKjAAttGa8woWo-wFAtNzIDUyAqRmVx6HCo5-1fmAt70JiiL8Sbyls31bjStiMBTnRzfum7yz8-LHAjcPFvXY4aI9eLj6xGJjgxSSAA" TargetMode="External"/><Relationship Id="rId855" Type="http://schemas.openxmlformats.org/officeDocument/2006/relationships/hyperlink" Target="https://www.secop.gov.co/CO1BusinessLine/Tendering/BuyerWorkArea/Index?docUniqueIdentifier=CO1.BDOS.3151624&amp;prevCtxUrl=https%3a%2f%2fwww.secop.gov.co%2fCO1BusinessLine%2fTendering%2fBuyerDossierWorkspace%2fIndex%3fallWords2Search%3d984-2022%26createDateFrom%3d19%2f03%2f2022+14%3a39%3a14%26createDateTo%3d19%2f09%2f2022+14%3a39%3a14%26filteringState%3d1%26sortingState%3dLastModifiedDESC%26showAdvancedSearch%3dFalse%26showAdvancedSearchFields%3dFalse%26folderCode%3dALL%26selectedDossier%3dCO1.BDOS.3151624%26selectedRequest%3dCO1.REQ.3237028%26&amp;prevCtxLbl=Procesos+de+la+Entidad+Estatal" TargetMode="External"/><Relationship Id="rId1040" Type="http://schemas.openxmlformats.org/officeDocument/2006/relationships/hyperlink" Target="https://www.secop.gov.co/CO1BusinessLine/Tendering/BuyerWorkArea/Index?docUniqueIdentifier=CO1.BDOS.3241235" TargetMode="External"/><Relationship Id="rId1278" Type="http://schemas.openxmlformats.org/officeDocument/2006/relationships/hyperlink" Target="https://www.secop.gov.co/CO1BusinessLine/Tendering/BuyerWorkArea/Index?docUniqueIdentifier=CO1.BDOS.3303459" TargetMode="External"/><Relationship Id="rId287" Type="http://schemas.openxmlformats.org/officeDocument/2006/relationships/hyperlink" Target="https://www.contratos.gov.co/consultas/detalleProceso.do?numConstancia=22-4-13148149&amp;g-recaptcha-response=03AIIukzixRP14-4qaodalZJUxm6LPi-kV2PpoRn3rsHOgHV-JRTbTNY1cQ-uUgPZidCd4Ya4V9W9QYyoRApVd64jRZmL601yYR55LFxGxNrFhSe4JwcsA-15BYF3A9-0l_1d9xVGYX4pYIOjaFXEixn_yevZW3w1kuyR7cmdbEmKg6EoK58jkM8Ygi-_w6DrzuGjntltBcwgEheSNGByZSn59e6MXNmgiF2dekA38Tqf2OrIq8qGjkMomDvwtg_-S8-_YjXqxEzrJG4LCfS5Hvyekdi3_sV0wD6bIlkwR4LD-C3OX7y2lvNpbEGCpoLM95Clc5SftcH1TyJexuTYuAlsLHZMUDt_XZG2_BCuFmKylazeJWtVv8TxWy5djBAe7vgSgi4Omb1OHE9XleyzVR13JcaB0-q1pRRAYzjGJ_NibJFooLDLYcH-3iT3F_83SeTCC6SDCphh0O-R_fZHOanARWomkhEhHeDE9WCKllm1uQN3Uo_aAdbaUw5dTIvMiT-Y3SfMUzfQS" TargetMode="External"/><Relationship Id="rId410" Type="http://schemas.openxmlformats.org/officeDocument/2006/relationships/hyperlink" Target="https://www.contratos.gov.co/consultas/detalleProceso.do?numConstancia=22-4-13270853&amp;g-recaptcha-response=03AIIukzjPi5fZxYbhW_eAaxyX_idz2w3Ma_thssGD4_6LToiJmZd8JmNxiVJ5r2_6YQfXCYYZRAe9y0LAmgO0xhzi9Iwj7ivuZee-yKfM8dHbIP_ZqnWAOfB0t7QtIv5m2SfMmYZmTI8Wplrh8Qy9T-hcKDYrzuCzpUSp3jLGx4US8MflzXORrgG02AGaQ5TgdaK-MD0ZOnzzAP3S_2C-lCc76WWIKXyBKnjwrd_hsT6sL8a2yTd77Xw-BW4Hj8i0vBNz0OqkYGzWCu5HH_ln3BUBJnbiMb7YnjTeVVB0MwWx57SQIZ1C4KXWy930ykJ319jFeag6ox7tLmb8Brk-U7eewy8h2icRa0eldP7KHf6mL7KNv2MWimDty6JA3JX30VLXL6565zToFwFY4l5UmvCkHWObzevzUn5RdCcKW0cuP8e1Y7h-9qHJ41guU7Phk5La7qhcJlKLmAQ4GhZDy_xBhZnn-8l2Et05VYEd42BdVoKxtdDovDSJ0qbLRJ9yeKy4Pm2dxTJp" TargetMode="External"/><Relationship Id="rId494" Type="http://schemas.openxmlformats.org/officeDocument/2006/relationships/hyperlink" Target="https://www.contratos.gov.co/consultas/detalleProceso.do?numConstancia=22-4-13272607&amp;g-recaptcha-response=03AIIukzjAeS7ZJJDl95TXP4iPa_XJuh82OoRu66sUSIh9P93IrLPRwa0VhcBw46RqgXQPlRiKIwzKMTgmCpLmiPPa-hPBhNk105tS-asTZts_q5IOGK6IOfSJy8Ymgm8zgbUbRaqRcRPT7fpSNwVyPoDJkAem92rW0thlpsRjcLBaWPq5tmMRXK5UUoHmpaoFNLONuyXCiQtAClLR-Yc8b5pHZyq3KNeOBlbluV2HmNqUTpoo-8F8hxqNPFVWQQZp3bpK7G4y5Stn8CFPfw7wkj5kxSJZ4cWo26zcJ0l9pbdHT1paPSf8x6neTn90ixHW90A5e7xqPWDNNkTM06I0W8soDEH_rGGIqaWygc8Z2DERzD-InPVhcsIQWIs-jmPDXuij6s-CFhLy0VQZTUug3qWPXggLW7rYtDne8hY5_3gWhnD1tHU_FPcpO0SqACRggeX5EUUHvuJo_UdjaLpwTSPaJRmYJsmINlY7Ds9VSIjZ5hqQfs02zSz2uZE7ncSKVMPuw3qr4C6Y" TargetMode="External"/><Relationship Id="rId508" Type="http://schemas.openxmlformats.org/officeDocument/2006/relationships/hyperlink" Target="https://www.contratos.gov.co/consultas/detalleProceso.do?numConstancia=22-4-13273158&amp;g-recaptcha-response=03AIIukzjfJdL6R9bundOSPa82dDcxq-4cDfvGx1QcZ_TrTMh9RyY8CJvr5A7-hZk5eA_IoacPPVx9y2lmIcIwH9DhDSwOrsNP9TWF3hrF26JLHOAAZjy8fCYGQ220pAylHHIf2TPeQk-LdTmFHhWDmJyKjEjGs9tFukqVMaAJamGoJGymbrs_RLBHyT16GvheoDa1_gX9mTkJsm8mUJpiuTKbSpMcoMXb2fsiu_WDT3B282YG2aui2cCXJe3vN_GZh-uoq6Uvvig-aBqz1Z8Bv9e5xs0sQFpheuXMciYpLQWP13xSDJV6wedSvHEtN-1wl5ASz2uGqVxe3NY5AJeZCFs3mQ5je9F0Ewk4tC585uF3CTzJdttwIvcfmBBc8QOHNjtyM-McmNTpM2YDPTLinSpSQJA8ebSRzpTBb8A8f4B6km-sVBS6oZLfy80iiYclmsRpOvct_4fH9svVQ6bttqSSGJTL-ObBTDUsFPwWSiOwt-wsWIEMLIj2a7Os6GQvCTdvPjExP6KfMn-nMaeyf5T2qZodDrDapg" TargetMode="External"/><Relationship Id="rId715" Type="http://schemas.openxmlformats.org/officeDocument/2006/relationships/hyperlink" Target="https://www.contratos.gov.co/consultas/detalleProceso.do?numConstancia=22-4-13106510&amp;g-recaptcha-response=03AIIukzhovZPSX5ekol9-b6iyxfB8WklUSpw_99k1DRF9r8n0C5VZefUf6IEhv35nv5LdGQ4m2GGmtU9N6u5AYfC4W8Jky0RTb0-DqOeSImWcM3XeNFkS0aENDu-xNly-DD5S16K0qDYEf0qqoZCDkTBFO1Vo7FIJESy_KnXQYWiriwmOL4F9kf-6l9jupOfQ4xV0kqplG7tX8LlCp7uWqwERD_qN9DQbNlMkIF-u3nc8oBXsXPbAlckADBx4YK5gIxvn_cTtYF75q8hspHjpHqzDNm9ykpnXAhjI7UsGK-M6wgH5v_C5C9K0ahD2ZWJs-VW_hR5qNoTi89njtcWZlTq7obLiYl47k0BG8MNwZlEY0DVtWDR_jc-u6DL-6o3fPGeW90rOaXn_DRcIIKYiYv5o0Fa3ZK7QqLOLwxeulpyWcva0b02QwS8xuyrOfav9QfDb_Q26Bt5QozTL1GPo76LuHbUkG_afuFETw19C1bnAHHHAQ0KKFpUdlc8bFeNvHIBAj15AMBeE2VhfDUgr9myt5-INS04Dgw" TargetMode="External"/><Relationship Id="rId922" Type="http://schemas.openxmlformats.org/officeDocument/2006/relationships/hyperlink" Target="https://www.secop.gov.co/CO1BusinessLine/Tendering/BuyerWorkArea/Index?docUniqueIdentifier=CO1.BDOS.3197234&amp;prevCtxUrl=https%3a%2f%2fwww.secop.gov.co%2fCO1BusinessLine%2fTendering%2fBuyerDossierWorkspace%2fIndex%3fallWords2Search%3d1053-2022%26createDateFrom%3d19%2f03%2f2022+15%3a28%3a24%26createDateTo%3d19%2f09%2f2022+15%3a28%3a24%26filteringState%3d1%26sortingState%3dLastModifiedDESC%26showAdvancedSearch%3dFalse%26showAdvancedSearchFields%3dFalse%26folderCode%3dALL%26selectedDossier%3dCO1.BDOS.3197234%26selectedRequest%3dCO1.REQ.3283511%26&amp;prevCtxLbl=Procesos+de+la+Entidad+Estatal" TargetMode="External"/><Relationship Id="rId1138" Type="http://schemas.openxmlformats.org/officeDocument/2006/relationships/hyperlink" Target="https://www.secop.gov.co/CO1BusinessLine/Tendering/BuyerWorkArea/Index?docUniqueIdentifier=CO1.BDOS.3289965" TargetMode="External"/><Relationship Id="rId147" Type="http://schemas.openxmlformats.org/officeDocument/2006/relationships/hyperlink" Target="https://www.contratos.gov.co/consultas/detalleProceso.do?numConstancia=22-4-13037758&amp;g-recaptcha-response=03AIIukzjXU_Lwv6XD5-DEZZJV2zSjdYHGU-pIi3FFFXzqBszeiiHPWDgyR-gVNsRLS1nrMKXQQeW_RcnTSqxGtrVtmVKrEN_wCAr3ka2hXibPMciWFyjeQGq_DzDRTOifBdipFIInKKz5JxhOLM9qarvLgrHVIxdXsePPMqpSZDeCvHTJxFQ3ojSeNJdgh1Hqg71HnvNS9DJDbgzuEynDT-Pgk1SCbGPeMKEb6IwzCC66nVO5fQQHCnIhQXaxzrCvW4tzqk5235w9ih5hNiVbqingqDUgYe2H1fneXbc3WvYXFuPH5cOHamUHLJfcJEWbj-AO8NhxGI3CoRV2CeJFJ21-T2tMyX5zdACQLjmlOX5E2SwKcV1_yX72BnYDEIoR3XOd6Kt8gLyHKArOtK68ma4RpxKirI45aAQt7-AMCQ1FSha2uTnFvkD8BiQdlhtw5OHEBM9bUO5XX5_ZdwWj82R_So0gZ4dEcTCIE_zqVrx27qW-GyrgCHJ68K4kR7Rw3rY3kPLlcRJg" TargetMode="External"/><Relationship Id="rId354" Type="http://schemas.openxmlformats.org/officeDocument/2006/relationships/hyperlink" Target="https://www.contratos.gov.co/consultas/detalleProceso.do?numConstancia=22-4-13156489&amp;g-recaptcha-response=03AIIukzg6A_mRkH9quqLKIlrJzhavShH28oHqqgD0Gp8qVDRSi92iQPDw6Oxkt0KsTVm9QYLnHs8naNsMvjSQCPl2bwg_syPOBBbPcHmvCA3A1jkLWcGi3dS68KH_XdIAvpWbtoJVQTbirOnTAZS-8y98IuGiDaA0Bi61oB3JaehahJBSGnEP3O6o0P5Qk3FPsp4_nNC3hYrylNfF4Yacf2xTF5qIFFwjagVZ0gwokxU4f9XSiLMljebE-0L2Hin5CgBCyMY4G2JK7nhymiER8587Dh0UPhAkC1BpyhHRwENYCReaONgONns2AIzgiHB8dVRVveBXwNrmuoCmPjfqly8u6bSbUjez5n5lzqN6rCBZ5WantonEONVm1zyYUj9Ow2rMxYl17BccqmMq3Jkz1yGrdKng01jZBobTSH38R_PfQ-eujwLZzIPHoI3fx29o-84tGf6WIzKn9m2vEvxRtAEHMzL5_ajUiPYL9bO63La2lwKgW55ABs3p3RmdcL4XVaAC0jvK0CstbJneBxggKwy5nAJiNCvilQ" TargetMode="External"/><Relationship Id="rId799" Type="http://schemas.openxmlformats.org/officeDocument/2006/relationships/hyperlink" Target="https://www.contratos.gov.co/consultas/detalleProceso.do?numConstancia=22-4-13142012&amp;g-recaptcha-response=03AIIukzibZvO8F8dMWdSESqTI9Fey4JKlQXM21Rk2G_AMVaUyShrh4l7wBJ2x0W-vPGkdjOEMkDAQJwVeK8E_mq5hWwrFFLVvvJEOazmnfVafJGQ4jOAPydbFHHc32xPNxoeP3_Vo7ltv9QtteWx6-i7-wqbQNKbUdQzJY2wJ5b1vXovuAnL68ewdLWTZHUNx7xGILVepE975-lNHoxtLKN5YnbyU_-kYSULiBAwEVPL9vRn6FzDIu9pveXACTuhMi3Y2OWMLcuTFHx-zhLckB9kVaWIj1qKI-75omaOPIj_WWfd1Bv_Gx-W7IH0mGq7FpbroZIT62DjcqMMk3d4u1dTOT98nSPBPfwwipJ9oHFeqRCu9EHo1WDV-8-DGo4H6VazSNZKFuI5l3dNwBSKhzVi1MdBbXl-QiXiYUOPLOfN6Xfd6Z7cU1krUsBenZX80THzXqoxAntqIgO3hCOMJqKK9PfIy849i-i-wx0ula2IKP2IWJPaN2aw" TargetMode="External"/><Relationship Id="rId1191" Type="http://schemas.openxmlformats.org/officeDocument/2006/relationships/hyperlink" Target="https://www.secop.gov.co/CO1BusinessLine/Tendering/BuyerWorkArea/Index?docUniqueIdentifier=CO1.BDOS.3293938" TargetMode="External"/><Relationship Id="rId1205" Type="http://schemas.openxmlformats.org/officeDocument/2006/relationships/hyperlink" Target="https://www.secop.gov.co/CO1BusinessLine/Tendering/BuyerWorkArea/Index?docUniqueIdentifier=CO1.BDOS.3296037" TargetMode="External"/><Relationship Id="rId51" Type="http://schemas.openxmlformats.org/officeDocument/2006/relationships/hyperlink" Target="https://www.contratos.gov.co/consultas/detalleProceso.do?numConstancia=22-4-12909527&amp;g-recaptcha-response=03AIIukzhyMEacCZQbdQm0XExAjRsDFI_4DO0lkCymfAWUR54vDCalt8mR475EHQ42u9axKJjgMZ1_IY-dsHb6DG_ikJQFDSGelERGyjvHFoyD0JMHLHDC22sqkB-fvex6qzlR_b8jqCmUwv9Vkl3zf--at5wdUywZ4rx2U94sumtAnlPMv9ZHC0ABs_n9mBESU5sckS5t54BmzEZUSdezfmMINzfSFYFysi-RjEwA9mYEkCCcUWzIUp1Dgtaq6znFwKLNbwJ32LgNva5mQKR3fVDD_7oHP5Qi_8Krm2KQAG8aFozGRBeDd9gaSnvbYFezj30JZzFnPHKGP5bxoXyjmo5FrKQyHyiI8r0sklsfCqsMluDIRsswRo5fBJNHh1ardGIJ0s9pRN1DIt0qzwb74JDCYZuD1a6_19rIQHKb25CBU8d-W7BDBldX9-a4PbP_jfFB-N_r4Et8VqR3-59VQkXSC0I3nQmORc2ZtI_yUiSi9ZXvpOmLhtz2D7bN6Jqsh49H3ZI6xerX" TargetMode="External"/><Relationship Id="rId561" Type="http://schemas.openxmlformats.org/officeDocument/2006/relationships/hyperlink" Target="https://www.contratos.gov.co/consultas/detalleProceso.do?numConstancia=22-4-13275375&amp;g-recaptcha-response=03AIIukzjnvcplwXYHHquaqwMJDEFOAyzgtRVosrAuc6Cg9M8ZE1SUaSTRGgq3MkuUzjFMo1JPaX5Uy9z7gh4L3VGBB45Bjhv8ydKs8XEw5BVNL33pP3_tY6aHfk0RP8LiF9Hm9cITyVxf2GCLf3ixPkmiYpqIALZwi_j6B9j47PgelO-tYPtB5lzbpwXTp5WJC90lUKTro__iQMFjGlC2miCQhKmPCwoypbIO4fB727cNPyENY_q8DEp3wPMFJhOEsvYGfap26FtROR3FcoRYhqJyrmOZMbrKEYD9XKKnUdlH4PrP4aEvEum0xhxY8Bq-fq1VhOZ9mkA7RJsfDOuSSazdmXYvfhqW2xR7n_pS_EsZGRJGYkVJ2tIMuXl1OVJuHptvYYr9UKakiflOzrn4RZanDldg85qenvKS8XP5u_1Qm6LxsRws_9QzVmvrxsUAwEViI0wcBdF-sKzby9Bp5dTElUTEbhArJPfYtn6EwjXbVSi1Wt-lRLlMreVGAwvZ1FWFJU9AmTi3OSuPMa0LIQYkXU2J6Ce44Q" TargetMode="External"/><Relationship Id="rId659" Type="http://schemas.openxmlformats.org/officeDocument/2006/relationships/hyperlink" Target="https://www.contratos.gov.co/consultas/detalleProceso.do?numConstancia=22-4-13101586&amp;g-recaptcha-response=03AIIukzjiYKMo-W_ZxpXJf4ez7GfpvAcdCabjWN4ohHPHMAYlwiE1WIrEzcoUXaoOYuXUGB26lEj9bqYhQNFpGRxYpQrvhKsuZznt-wVyeIMv9Fj9f6-8T1RdZGtVvSUtDinnH7Av_09dI6GRgpHH8ClPUBHk0BaBDtw2CW2F4xxWorTsYM8t_7NIxB3y_HOorsKOXBBGoMB_XOKlUQ02dj3XsBrHG47zG894RmhBvrKjSB7nMlQ04H6EfaFDJMEFoYybTbvZ7_ngsi2UFmEFA98h0F0GBTcX3iP0zylJrp3MF7oQlLIh4aKXZvsEtm4Kocp15VWDUsVA3gcOEzYEu6EkpM6IWKSRI0cFErZMeS_cbrb_P1Vmszi2vcanbxjFOIcR18aoxM_OvJn43XKGodmxU-SzNotcgfx0HolDmqfDwXUXJMzs982vTO7th_JLT-3gCeHEAomOzqOyBDMRwepHCQ6DyAWQ7OQwc9_-lcJPrV5iFgbz-vbjOnNciqgpYxo4dJ6o9FXAspvyzJCMFyzDzhH0SfJ1_w" TargetMode="External"/><Relationship Id="rId866" Type="http://schemas.openxmlformats.org/officeDocument/2006/relationships/hyperlink" Target="https://www.secop.gov.co/CO1BusinessLine/Tendering/BuyerWorkArea/Index?docUniqueIdentifier=CO1.BDOS.3171757&amp;prevCtxUrl=https%3a%2f%2fwww.secop.gov.co%2fCO1BusinessLine%2fTendering%2fBuyerDossierWorkspace%2fIndex%3fallWords2Search%3d996-2022%26createDateFrom%3d19%2f03%2f2022+14%3a47%3a37%26createDateTo%3d19%2f09%2f2022+14%3a47%3a37%26filteringState%3d1%26sortingState%3dLastModifiedDESC%26showAdvancedSearch%3dFalse%26showAdvancedSearchFields%3dFalse%26folderCode%3dALL%26selectedDossier%3dCO1.BDOS.3171757%26selectedRequest%3dCO1.REQ.3258347%26&amp;prevCtxLbl=Procesos+de+la+Entidad+Estatal" TargetMode="External"/><Relationship Id="rId214" Type="http://schemas.openxmlformats.org/officeDocument/2006/relationships/hyperlink" Target="https://www.contratos.gov.co/consultas/detalleProceso.do?numConstancia=22-4-13135461&amp;g-recaptcha-response=03AIIukzgYrjpi3POg5_JsyGPIW1Nxd6EGHoJAbf0snOjW0vf6K-TLYmXP4MnUJ--aI-k-ktEQT5iM6JFGaGmb9VXjWeIe0QKiRD_E2xrGvoI4VZPJJWCYkCPQuM8WrNyzdfJFjTXfk5AHLtT8oDytlE44ut9G1nZ0mU5w76Yf0OCeoANmioV1qveMPiV3YruuLsA4uP75v_m_qOF8iphGOUj04gMwv5KURqjGeOoaidv97DloOaZ0fj2JUQ2KNATKqrpVPIwcQB4uTKGs49a666PRAa8ztsLoslRXoxs3TByvz3nsYVKvXfsK6EtGd-NDq8ZgU_wKYbcG8VdABDjjmp_3L9z5415U1BShajyXZnhjEMKfGUc6Zt9nAR-BeDWL_KzuW_JWtrEJIFdRxU5wuASNUzBhzke1Xf0zSW4rld0UATSOLlvekTFKeu5RmXINhZoUAbJ32w8wkdQuoKrUaKbktccPxbgiuzA0gV5CSFHsmUY20Bt1jj8zGE3UIXNKa56YtbZ9djCz" TargetMode="External"/><Relationship Id="rId298" Type="http://schemas.openxmlformats.org/officeDocument/2006/relationships/hyperlink" Target="https://www.contratos.gov.co/consultas/detalleProceso.do?numConstancia=22-4-13148432&amp;g-recaptcha-response=03AIIukzjbBInwvolucCHqH8Eae7eolS20_eIP_2mJeKslQLVlFcX0g1kxTmDl3vaGJiHmS8UX8BiKL73tThtT9ZvhJ4pHssZbZgN4WARoyKFX50KeOFFWkoQBHrRNyQWiLXrhicfudX-RLY4NOEiGXaj_SEjrholO_fxr7wC4rLzuGPrxYgVzbiRxGbq7rz0cW1eWLsE9Db2qk1wsv4QQ3yYqrG3c47VaSz7r4GX_uFc7En7IKj1kAbMstHsdz-oAtkdx6AbtJUYt2y5yErZ7BSS68X02qslXhJp-Y8136xI5zWwrTvANTGndTEqjaqT04frj8No1DiYhn0abOk8kdQmrmki3JJjQH7XUWGB30EdruJi7hlS0nOFKEqrdZ1s6_HjHQekirQAz99WSW9zIjc8VpkNmNI7BecD3x_nxXc79rL-VMy3gLiOppSCjLftv4x7LWcV7jn2HP_cJMUTzwETlHL-JzvwZ9_lhmEMgURb9m0r6umARgCMZ7PATBeuOCLobYIrg8NDK" TargetMode="External"/><Relationship Id="rId421" Type="http://schemas.openxmlformats.org/officeDocument/2006/relationships/hyperlink" Target="https://www.contratos.gov.co/consultas/detalleProceso.do?numConstancia=22-4-13271054&amp;g-recaptcha-response=03AIIukzji-RN5UxXcEWbeafbj3V662kZ5DsSG_twoXvH3qE9VryV_j_rahmtOMt4JT1lfnDUZe2WB5gp9mTG8VWb5_bPRHTbJZcYtD385Rx5Zr9jJDfIo-FCn2EPaD1ehtfhJT7LL9grcTaB5q_LtiwrAbXOl_jxXAlsDc9Ax7IXAuJEUgJ-saK9zyECHxm-fHLGOLnD4tTGhCnNRN0YhboWvmuvc52Mp-fTUkUaFmRO5ZPBoSgLFBh23uQomfS6n1vBHOjI13PBc3od7kRvgxmHVyvUv-kHqjTOLTRgIpxhkXZNl4vrTg6-YriCzs25y6onCBJ8S_MgV9sT53Jzq2Y_2-aPtVnciH6S8ZJYpt2zmDXhdt5wQ7Fb-fu6e7cvMAToJFh__bvexSSkU0J3Ijv5Ed39kA6LihGUeo4tNDoxpvtvlhgTrtDfEHah-n8tnrY0v32hsli-leVwgSkY1aoa-cxq_dffIYsJ66MTH-_vzJlyvRhD8xPdWbsFTstIoIup-XKxmUDIsgyUgsubxsHSW4ghJlJ40xA" TargetMode="External"/><Relationship Id="rId519" Type="http://schemas.openxmlformats.org/officeDocument/2006/relationships/hyperlink" Target="https://www.contratos.gov.co/consultas/detalleProceso.do?numConstancia=22-4-13273661&amp;g-recaptcha-response=03AIIukzhk2nVaNRz922VRXEwULCLo4fo1_63GSo52ACCnPaY-_Zs-p018rzk0AbbS6YhJ8nB2axunvYayb-Q3aeNsc-byKmhLoyq4ucOCxTobGUTROwzrT8DFOYmfCXe396AIWqIvOJqMcnMr0iLss-6oVWXkGYdb2TjaJh_gZP7YBFxmphGFD9GscaY2ROnUM6Yf64RogEcPvog5uge1W48AybcW0YgovbL4MJ2lfKQRdNAWWo66t9CWsNrX2aCHNYL-RcWj5TwqczJlNol4yJhslJYIct9eE_nl6A29J0sl3A6B9xuJVp8lsFe2laBOMZmwQK6A35v6Kyx4WIbUiInXLSjMoHzGyxqytx2j2Ddnvlt1NhgeEqb09HpZ2B1leZ9TDPyBOd_8arIaRsunfMENIsMvTqkQyUYgq4m_oRMS2nRNXQ3u1b3EF3AvyYhKje3hdzyXhSpdEN725hDjIxC4D6sMACOBxzLiQjCrK1cqBJvSb6GjdOnNLif2uQdWOmri-wUianH1PkvpMOkl8023rR3IH9nFkw" TargetMode="External"/><Relationship Id="rId1051" Type="http://schemas.openxmlformats.org/officeDocument/2006/relationships/hyperlink" Target="https://www.secop.gov.co/CO1BusinessLine/Tendering/BuyerWorkArea/Index?docUniqueIdentifier=CO1.BDOS.3231105" TargetMode="External"/><Relationship Id="rId1149" Type="http://schemas.openxmlformats.org/officeDocument/2006/relationships/hyperlink" Target="https://www.secop.gov.co/CO1BusinessLine/Tendering/BuyerWorkArea/Index?docUniqueIdentifier=CO1.BDOS.3289844" TargetMode="External"/><Relationship Id="rId158" Type="http://schemas.openxmlformats.org/officeDocument/2006/relationships/hyperlink" Target="https://www.contratos.gov.co/consultas/detalleProceso.do?numConstancia=22-4-13037787&amp;g-recaptcha-response=03AIIukzhjiXvnylh8nEssmJc3JYhoktJMAUcjJx43V-QHcNXUjje3XzwJSbTD6Uwb8AlP6EYZND0HvtkhFL2pcwRYkoZn9ssUDsZdO-i_tBZD3OnA6KBs9F8hoXcdcqvLxPoD_Hr8LPK-ty90QxRc0be27mGPe-zCR3wR7OVGFuwWQBKn8Ja0a79vOBW9d1k-OSQOELxuap24OA8274oP6q6N-UTsEVJNpM0F7qDh79Aqaa3muCzlsMGBy30O6y04spl_qXjcAPfkSNdWndfmAWPGbWg6vu4U1d2LJlPBVgB0H_7Pbqh3CiRUeOZhuv4ioPuLYvSdCF3uKy0r35eS8Etk_FS33YKpwDNNIAK4ZaJ8GhLoYMv1V1B4zcxnJVZqnNz_cnYyraIRu1fVwURHFdRQcwdZCmNXa-aEHyWyflSZijDnybATXS0KuEGcZj5HgaQS8bqi-AfWGGlv_vcVvtDXJQUMWkIOH0pZVA0YclnABR8j9unt6vIJyjRW2evLFSfyaDyd7fE8" TargetMode="External"/><Relationship Id="rId726" Type="http://schemas.openxmlformats.org/officeDocument/2006/relationships/hyperlink" Target="https://www.contratos.gov.co/consultas/detalleProceso.do?numConstancia=22-4-13106854&amp;g-recaptcha-response=03AIIukzjvJlykyDa-WGtgVIfwhc7J3v5YT791J0Q5tlDHIRlubug2rYSCnOTUZ9bnZnPyw5Hnlj7-NKHle-Rdn1sdhcpszIZ8T6C7TkDVfQVHjNxB2imoaCoUjZy5IZfWjK9g-FezPGKcXnx6ghlGxY6QdLxDc6TkVbX3pN3lDxrG1nA49uHRUmdyGbNRTHHVglPjxbSsoSoUGxNQCqStFyYez9dzgdQOqVT0P7OLvMRVF3qFN3W-Kk68DyKCUqQWfXxs94TD0Uuhj8iVDE1J5jJXGHl2NILqNzNXB_btF2AcEjxst6jDQnhZKRjsnh3pUrdAetC7wp8j0ORBiDQXBAUfwddPl7jdiOus6lPQSFULzslY6P8xxb4_X8iOmFm2C6xniQzpMfaNr8AoXYONNGsomMDT4HJ5GL9VLMzIe-zIzaCO3KkHGkg47u0HcDtjKzWP_CK7u92kAdF8XL5EGzMzi5qKRYcml5CNQB8pKRHcJ7ezyeNrMpnEY87PRhT8xZLZgTV7ikrI" TargetMode="External"/><Relationship Id="rId933" Type="http://schemas.openxmlformats.org/officeDocument/2006/relationships/hyperlink" Target="https://www.secop.gov.co/CO1BusinessLine/Tendering/BuyerWorkArea/Index?docUniqueIdentifier=CO1.BDOS.3197807" TargetMode="External"/><Relationship Id="rId1009" Type="http://schemas.openxmlformats.org/officeDocument/2006/relationships/hyperlink" Target="https://www.secop.gov.co/CO1BusinessLine/Tendering/BuyerWorkArea/Index?docUniqueIdentifier=CO1.BDOS.3237758" TargetMode="External"/><Relationship Id="rId62" Type="http://schemas.openxmlformats.org/officeDocument/2006/relationships/hyperlink" Target="https://www.contratos.gov.co/consultas/detalleProceso.do?numConstancia=22-4-12935978&amp;g-recaptcha-response=03AIIukzj9UrGW0eMrxZsR93RoW9mApoy0DtT9HypUhLPYo7jB9IsjPsYI07OQLbSfz2W4W0KlBCewj9CUdG8cwUi5qfyw4XTDAABxD77Z5696-JpN1NvY0h6CPuRGD3AZCvT0Xs-6uffwCsNEl-kCr17ZeH-RmVbQQfQZQps8IfiRg_Ru3bAQIO2Qzb1-AWPEpYJOI58kCqV-Th7Hb0CgDFoa3Tl8jayviDHlPxiV50kAqDQMiH4YtV2lD4h3zFE0ce-zi_95kXWncnm4s5r-TJWQwQbUJWoFzecM5SoIQr6sBr_WYZu-6PbID3m6NDy5FqLPqZYqwq-vUvHpuVnk2-KGMyrkeTCefhn-DR_-n0YBzZhhBDU9dv3vmaz13DjOZStVQiaIuJTpR_cq4wvSopPnsyYKtiZlwJxOP669f5IR0dIi4hadQKgy-cv5ikEXF4oo3GL6nnw_jbpDdNByN0yfIJRg6tZV82V6oPrBFpLhCrOwNdmcMwTe69BPlQa3vTGpQjEf_k82" TargetMode="External"/><Relationship Id="rId365" Type="http://schemas.openxmlformats.org/officeDocument/2006/relationships/hyperlink" Target="https://www.contratos.gov.co/consultas/detalleProceso.do?numConstancia=22-4-13157021&amp;g-recaptcha-response=03AIIukziHpo64hjpevc_i_pUUQU41eesCC7yviSSQN1nhLRPaU8Df7JD5yS9jGedO1TUqD426IIOATq3gkSvyJz3fRubEkiJ1Gp31AKEwZFHf0L4dYgc-DAdg8k4gw21RgPf265Wek7CwgMR_zu_aAb5K7cFbH_OL0kzCAIU1n3bf2xoSvH4ys44QyhiaW0VkPqxyNzY01_suZdlm-8ZSALO298hCE0yeJ6PxSiSmC8Hq1AFLFTSAPOalDpegBTZGZk8ko0_w1s3Z9lGkfxsnfs1IoHT2DI9gS_3racA1j6H3LMqlp-gocWuz3Fpi6O8ySpHXkRvOSuBSDVFHKrsQHFI1HfIM5m2mRmGIXGLhe2vkZB45zj_47kj3uNRJo9b8QMgELkXbO6YcrP9ZoRUU-he9EvAkKHYhoTNv14laXhEFngqN0T4FA9GGP30wprjD4uwz1qhOlrXY8hUdmgqP9PMcDqXI69oOFo1CMLFiV6dK0eIk5Ld_RR_g7s6VBq4DjybGLcseWxuD2ZX_F4IIIV96mlHIq32BUQ" TargetMode="External"/><Relationship Id="rId572" Type="http://schemas.openxmlformats.org/officeDocument/2006/relationships/hyperlink" Target="https://www.contratos.gov.co/consultas/detalleProceso.do?numConstancia=22-4-13275641&amp;g-recaptcha-response=03AIIukziZkWpbUTYGGm2XXA3pt7JLUFN9qCefQ4Sa4BqeBz7u_iWjVq3oTciQCPcdgDKBrxMGIGtj2Fe7C5eLXr0-c9f-g6QTcRFDFfkemqJ-4HVxM5PThO7Bb5mlIPdTbmgYa2lWwNubNPQRdTg3NHrlS3Yi1mDk2cgHHHrlFUSxvl4CdVEz5c7WhOSCFX5dTQqPkPVDYkacViaS_X7soOiAy0mQh44MPCKi810QNwApRCYJ-1-_4uYEuCB25S93hhbkcOGYq3Ax99i--YgjkI-MPPagZwWR9HQXCkfCxvlUzXNDqdZsj5-ldyQDHaW705hs5L3Embd6v6IbrWcwQ0txd8BA0Ofo3xHVLPo44Tgz2sQiyTqQKGJ2OZG89jwilmHgSgc9FpaAALKGfEYUqFPFFotIFmOpxdCgSC1Hp22lPSb_bmaDXegkmaqBTVKs34D_jjiRoSotqV06I2tuwPy70JLFZzCx0p0hoKURMANCVhmXvRYlAOH9aEsfVtMAuJ75f0Ze_YDfd-92V1mE4B0_SQ-Acs5oTA" TargetMode="External"/><Relationship Id="rId1216" Type="http://schemas.openxmlformats.org/officeDocument/2006/relationships/hyperlink" Target="https://www.secop.gov.co/CO1BusinessLine/Tendering/BuyerWorkArea/Index?docUniqueIdentifier=CO1.BDOS.3254801" TargetMode="External"/><Relationship Id="rId225" Type="http://schemas.openxmlformats.org/officeDocument/2006/relationships/hyperlink" Target="https://www.contratos.gov.co/consultas/detalleProceso.do?numConstancia=22-4-13137589&amp;g-recaptcha-response=03AIIukzgr57Z4mLTZTJEkvypxn6Y4FIBLCH7CcfrR_a3MytI7sdq809Nt7lELFnbJgpDiBPw6S79afVA-qrVEIy5GfLLlVJcqJCvtLOcPxR3oicgAi3WuQDo4NgX109dFtOjhJqSEWrZPuMLQuXWsi8u1PWx7TeWlAV1mUqyaslcr7aqTG2KQYt2zVBzLrIzl4UpjaktCBydxCGp68ODmDPh1hyQIx_sHgAchpA20eXHb_SSVmHKHU8iaxhFsE2hjqlKA8MZOfK4a1Z5W1SGmOv4QZgJB8vFMYPu0w77LYMloVIa5Ahsk2iYriFdbcECWQr8okN9RCquOYsm2clCh6sKUOvOEpgR5MsRf_Zn3qLNBUC_NcJwHHrypSmJP0wjNNqP_Do-CifWYdQSmP6kvomj3j6EUzCh-i0kdsL2BYltRnwKlX0-ojVbB806sfNBFK2JB4LPM85jSfHRTAoSJIALrQoqGwZkDPjWHvpZa2i-1KusHK2r3DZAomjMGLMjZgEzKLSz-r22b" TargetMode="External"/><Relationship Id="rId432" Type="http://schemas.openxmlformats.org/officeDocument/2006/relationships/hyperlink" Target="https://www.contratos.gov.co/consultas/detalleProceso.do?numConstancia=22-4-13271275&amp;g-recaptcha-response=03AIIukzieECeN_P5wZ__n_tXb0X0e1-e8fZk0m-Ihuhnlf6hpp23gKP-kyd0l89nEYqQZ791ONJ5G3W-ITK6VG_Fmn5HB27jqz1vMtOrUr1TYkSr69z9PuuB5vnWSOyVU-BMqUJTp_u4-mRUizzNBuDNrp4Gpe96n3DFRC-wy73gbG_aZ-3MfgshCvJ89JdHVWfvo-AQVAnuy38W6sGdVmSST_u_IaYGiHx5phk84Y7bh5LujTrGEwfLImtpI9r_XhncRvYdaZ0Y2vvniFnyVKg2KJKMb6A140uBrPzVuKfJ1TMpkbuhvBEPIIla0owE4aAp_82Hh1uie0dt0d29AJoQ6kgch25QqpQtzq5t2yEEOSwTfg87JtGWpUltJki4dpEYR6H9weg5yueMSD-O0p0fmbRA0ios_1D2aoP8JmPh2B6NvuvAbFdyw6wRemx0_R_wLWoDr2AsxzY7bi2ExCtZl9MsrUm1QbKIjq67yWnb2pi-srGijxA83Wrwq5FL5uld165WkTG3zo30QTSeKnOstUZptx2dmpg" TargetMode="External"/><Relationship Id="rId877" Type="http://schemas.openxmlformats.org/officeDocument/2006/relationships/hyperlink" Target="https://www.secop.gov.co/CO1BusinessLine/Tendering/BuyerWorkArea/Index?docUniqueIdentifier=CO1.BDOS.3172154&amp;prevCtxUrl=https%3a%2f%2fwww.secop.gov.co%2fCO1BusinessLine%2fTendering%2fBuyerDossierWorkspace%2fIndex%3fallWords2Search%3d1008-2022%26createDateFrom%3d19%2f03%2f2022+14%3a54%3a36%26createDateTo%3d19%2f09%2f2022+14%3a54%3a36%26filteringState%3d1%26sortingState%3dLastModifiedDESC%26showAdvancedSearch%3dFalse%26showAdvancedSearchFields%3dFalse%26folderCode%3dALL%26selectedDossier%3dCO1.BDOS.3172154%26selectedRequest%3dCO1.REQ.3258152%26&amp;prevCtxLbl=Procesos+de+la+Entidad+Estatal" TargetMode="External"/><Relationship Id="rId1062" Type="http://schemas.openxmlformats.org/officeDocument/2006/relationships/hyperlink" Target="https://www.secop.gov.co/CO1BusinessLine/Tendering/BuyerWorkArea/Index?docUniqueIdentifier=CO1.BDOS.3231330" TargetMode="External"/><Relationship Id="rId737" Type="http://schemas.openxmlformats.org/officeDocument/2006/relationships/hyperlink" Target="https://www.contratos.gov.co/consultas/detalleProceso.do?numConstancia=22-4-13113283&amp;g-recaptcha-response=03AIIukzg9ynFCEhKKsDaeynjQntYqSEPCqnXiLueUInpscBliWNOMrp8OHpw4O3Ld19JAC50p-KjYSGHd-eXOeqFU9uXGK-SkLXUG2B65UapTySk112TOxSbwHMlKYBotjfI5lHCpeGbLfycKP1mPTo548kRpi2hglORkDvug6gDnaCd-JuvdP4BbJc_LKxLFxMQoiHGOgggR3_mMAG08Tv7iE6nDeTueMlP06XD8ImUSfefTHSHIG8LjalaP79SrtImumhEgiQuBxra6mhG4YVyTwmIZookbDz4dYd4E6eVJx6MgD5d-tHV8rZ391LEe2LZYJTXQfWK3rvPta7c8z1JQPHaOCUiuDZ5n8oGyauXau_fcgaPCubt9_a4CoJpk2LGJtHUdqWsvTOSzsiYBZcDsyVxA3CApoz1SAU587_cbPNNjW0W1Mj22YaMiKDE-nE41ny8wHhSOF9dZltF8dPiA0ugwLKFqakhyTezpB70hq3wVYdLQqFybqiP1XSeYtRvYGPbZRTuKdi7RDRxbhaJdr1SxNfMerQ" TargetMode="External"/><Relationship Id="rId944" Type="http://schemas.openxmlformats.org/officeDocument/2006/relationships/hyperlink" Target="https://www.secop.gov.co/CO1BusinessLine/Tendering/BuyerWorkArea/Index?docUniqueIdentifier=CO1.BDOS.3197693" TargetMode="External"/><Relationship Id="rId73" Type="http://schemas.openxmlformats.org/officeDocument/2006/relationships/hyperlink" Target="https://www.contratos.gov.co/consultas/detalleProceso.do?numConstancia=22-4-13006569&amp;g-recaptcha-response=03AIIukzj-8LX-nCwiikRjy3bRU2h3Fmpsoxuquga-htGsrh6mhMddd5M0ZOxgNCzcs6mM2N6KU-FPviTIwXiGJuRaRPQSWlCyPEZ9uv45-JKT2ZtlHseCoXoDe-MUAhveI0uNxa6U7HFuZuQg6jUs0WMS1TaE-KjZZD_3xeQ6t3u_QsQWHFab4lQYR05YtRZLBY79xmtZUnfrBiuWNcTNt-zHEK8L2WnK3bXfsA2SasOmPLIudG3j6LK0HXaHUWsdkYBaB6ngh6ZDuj7QLpCVaRH8Wc9YsCdwgIPbgLi7TsMCeQepBVYQHjp-4-i9TR3LKnLdDaokMUN7JJR4vSPxO1jjjuuY8ZjI4kAiJ4I-Kbvgl1WmO5LP99ih7ZqKOsGiqQvPfyfoYLNaMkuGgQ2tW5CH3x2RXKBbnleEyUDBanGcuHAWGFTLn75Lvo1ggQQticXtAhkyxGjq5C16DNDkvzfrgWbjuCBP_flkzqJA72wymXv4Dv9M86R3wUKqilllaQukkke6l6NM" TargetMode="External"/><Relationship Id="rId169" Type="http://schemas.openxmlformats.org/officeDocument/2006/relationships/hyperlink" Target="https://www.contratos.gov.co/consultas/detalleProceso.do?numConstancia=22-4-13131708&amp;g-recaptcha-response=03AIIukzicCBIP-pM0b9cJx-R8TvKKbzilvxMjbo5mptfFRISVEni_3Cu9JHa6m3fI-I2fJGno47fsugFLSCzU10W2cLbb0a1cC-MlFnSpDm7fL6DgNVgEKmiNrDneqVtnvJ0FO8oefkKl21JhVQeM5jQW-A3Bf2LftCryQ73PJFzwyB1PillIk_GLbw7w4F0VmRmUyvE5Xuvvngj6TrWzHgKsG3VWkMJHSbpWNal6S3T58yCm0kUxW5g1UPP872SGw4h8v6VrHsSfCDcrsf4VztFqxiCPqoZg0GU2p1RljC4J7gUyN-PvCEhmh9O9rHnkjtVwSOQ2ACXrvmfLTbPcCcY2Wkr3qAZEx2enuTYjMN2tvVZZz3ml5c1LUhhs5Aa_9ozM9qMzccLXhVhiUKcH-1tweFBxSzoi4QmqBaCjhCVoSlShSHAEaS7zRWR50rX2YrKdGj1NcJQXkdfgeP02cGTu3KbqkjKVIrUy19ksF5SAkfNpxR4I1PjgXl36CHPsi_Ax2Ve1RiuB" TargetMode="External"/><Relationship Id="rId376" Type="http://schemas.openxmlformats.org/officeDocument/2006/relationships/hyperlink" Target="https://www.contratos.gov.co/consultas/detalleProceso.do?numConstancia=22-4-13157800&amp;g-recaptcha-response=03AIIukzhgkp1EWXwyZZCTy1hiXLhFbhLP5RKd4o7F9TBWK7xmFIu_8N_kYcXME6lVKOQLfhHjrQgyoV74NLuO2ltNhRozK_Sv2xXWBhxEt9Jt_W8tFvECFXyzaSFIpFm2vSLzUumgqTAmJIZy0hfdBNE5fPyQdEdv21ejcjNyH58OxTf3j1fVhVloVbEt39-hL4ee9u0TdPb20jXHAG1US39rqbJ4pEi4cMRN-57h3XypRlMWKWykt_cSde1M7djyvEsG-IJ_OYWOJjAXQTG2jYx01nkaBpFW3qfypCa9xLOKctN10s5wj6kKBwzHa0rQzU-jzYbjehlb7XF-OAcJletN1_TNk9ZcQl8T7j-7Gx4cDulduita04kNsxYi5cwPY0rDsasH8hwUuaILbT_bYXlU5IYOZ_ynzcBoITCDNGcfAVPveeyUfQhZKiV-cduy8ii2FhGlKAqwVhrZxa8eFbwlti0mIAyX0zCQyH_OJH23bVAM3vYqTm2KnWxrMYev_ZkIQrUOoToN6m4O3ZHOxuZSFNcMnMLRug" TargetMode="External"/><Relationship Id="rId583" Type="http://schemas.openxmlformats.org/officeDocument/2006/relationships/hyperlink" Target="https://www.contratos.gov.co/consultas/detalleProceso.do?numConstancia=22-4-13048755&amp;g-recaptcha-response=03AIIukzjTlVmr8wYNWTgn52AVabMk-WUutuMP6zW8hY2XqkUQJeviGjXHTRqnIq3qgw6OkrMkiImSqBLy0anqBjdUe1bFcLMqpKabErfl1aNhX9z2pXbLMGXvQaYltX_x1L-Po_mOORFcKb3ijqbDi6GzC9Sjj4JNkHnXRp9pZv1T_R9mN7o4Iy0NzMn-4UAWWk0iSvusqa0wRHy26scJ70NOjxwool7yz6LoH1NsaOoeuv78S6mDWlFOpIXw0RAbaEPtjTHIv4V8lWoborPrMSvaTAJI0zMgj-FxrIjWfdw_W6awY9hj3RXusT6FasjC1iCsETQyO1PhCz4xgqaOVzBYc6joZqvXv7JBjofIuXwlptTQWDkzN-lNf4CGgLj7-JMg0rROKewmR_gPadW1aeHSeK1pXrqUNQZ1lodaYvzfn09vDjjOlThjZXG38F8Dj12g_rALXLIN0irsZigYXDyeC4nGUt-7jRACma7yHr6bdYgvzMJ_k_MjHOl_UjfQFV2ajBG5t_B83nHpIOfdjL7jqYzKzxuwRg" TargetMode="External"/><Relationship Id="rId790" Type="http://schemas.openxmlformats.org/officeDocument/2006/relationships/hyperlink" Target="https://www.contratos.gov.co/consultas/detalleProceso.do?numConstancia=22-4-13141705&amp;g-recaptcha-response=03AIIukzgFoV9JrJhs8YhNPVUOgekexza8mEDWg23t8FG0tIW4mA--lSe01_iz3nmebNJM6lHE3NOncLljeUvAvR8HXFUOF2FSMrfRMWq92QA6NEdnUr_MKz0_s2xKaPoRVbnPj_4EklRVDkkG8GXB55APqSIfLHQO6S9E8KpLLwsMT1MWEbA8thowKV0-YqZQNTC5YbBzoNmSoMHF4ipkDOGpcDiyRvoUdDRImW03fs5R4Gy71gf18oomGacMDOqm6T_d92-_dRTHsYqd83N_90WflcBL7vl2k23791qU6xTYVwlGRirAWJDvg7Nw87SvoJug_kIW1nPywZzKDHo-Lg5ml0qNxZkA-bFRb7uSJ9qoLNkrXCcreJ3rC5KJNZBSSfYiK8oWqhaB90Wto5tiJVUJT8nLmmHfVMpsSkyAULqXMwcD1qcO0K_tT5JyAXW_OQvIuroTpPv6gUgd27KDsbSnUJCIX9ZrelS3ozdOfMgqlDhUB68Tt-mcoBxNH-oc9S77z_6e7x8Xnx5tfTTeA2HVEUOesn9D7Q" TargetMode="External"/><Relationship Id="rId804" Type="http://schemas.openxmlformats.org/officeDocument/2006/relationships/hyperlink" Target="https://www.contratos.gov.co/consultas/detalleProceso.do?numConstancia=22-4-13190356&amp;g-recaptcha-response=03AIIukzi43Mk4RiSCasA5d9syCvf9OVDBBBQSCFiQtJ2TRh2F2_VGPD-1jAyBgzLb_5D4noMEN4feL2NHJ9g8QAkrPpDZtXNvfF16G2WDw4ETe5D6uf2HLeJPJ4sYj9ej6z6PCNlPwAf0BrY9uFyGmNen7JRhJ8LoxZ0DM1eBibKu324lu-2RV1KFHCO7Z6ie37XdfVj0SuaT9mZKu7LOC0cikn-ONVKaUwOrOysdtliucxi3KdNPQtJoXoBcaUAShSLsOeQjatnKGEgR2hTevDGQiePcv9C1SB9uD1MYh0zhVpWvVJQXLhaL2NYRjf9zwMZZJZ4p8A1naMRZWLV9P8HZsOUOGNBRHsxD-ZRfimglWwVizeCKeWv0pFidw9aOchVQ07_ED9J9f09yI8XG6OfnyKDl1V86Xs43Eet79cA9ZtJnLzJdezdVDM7q31-z8hi214APNyC9JOb2ojJrSo1zIZpgLsUdYEbwMtxFGU_HAF-JQQAA5Hv7htLi80R8W1c0haxmMZf8AY4eQPhoj20qudeTh-n1ew" TargetMode="External"/><Relationship Id="rId1227" Type="http://schemas.openxmlformats.org/officeDocument/2006/relationships/hyperlink" Target="https://www.secop.gov.co/CO1BusinessLine/Tendering/BuyerWorkArea/Index?docUniqueIdentifier=CO1.BDOS.3296357" TargetMode="External"/><Relationship Id="rId4" Type="http://schemas.openxmlformats.org/officeDocument/2006/relationships/hyperlink" Target="https://www.contratos.gov.co/consultas/detalleProceso.do?numConstancia=22-4-12822415&amp;g-recaptcha-response=03AIIukzi4I0TMbQey2mD06sC3U5XYfhOmLjYgCjkntujTEXlGEcM9TEPU9wGgCby3BDdocyaoYzGfJey99_Emyie-Gu9SBHIcdTlEHXrwzY4KNXmoKjgUNmOU2IPxByRuCRlZM0X8wFWTZl8YuuyDaDzL15Puwr8nfERAnhxmu1JmN156uU0urW07WTVZ-1hCSshKTENo2SfcwSbCNK8svFASmM-y5JfrSLV8IE9MiVbkns1pyAyo3JyL5N7uOBXRWRDQ94vr2D0ltTwFjgmqun7T0Zf0Xlp9AARTJW7boCBpaOT114-Z9K5x-QyD_NlM7W8OrATfdebQj8ATrRM-Rfajmbr82zSczcOMHiO7ByfxDIfxrBbirnIe_Zct8btDF0gopeFnO5yPCKNPsb-nWBEMTmGsnyeqB5A7mjukFOIahjVv_cTyMgA5EgZ4evvPSmL1hkMZAq2rI2xkBDsBFxeeCnYzeM9s_2_tkRlj-T6XO3dZ00DJW7qOPBJJ_61Ju8UhW14GMdb9" TargetMode="External"/><Relationship Id="rId236" Type="http://schemas.openxmlformats.org/officeDocument/2006/relationships/hyperlink" Target="https://www.contratos.gov.co/consultas/detalleProceso.do?numConstancia=22-4-13138044&amp;g-recaptcha-response=03AIIukziyVLcPoqQTGDlMlJl_HMZLDzAuOdapN5E8u5KUiNwxLZiW72HkEe5384ua3VQGWa1ZMNFc_6Fxk31R73wgITxogOG0VCJB26xxF81xGjpR0lwywWvnEAJ4bn3rIfEjDnqCsXVhgYaW12nHd2nTwAc8QS7NnVPCoeDuIT3h1TdP3jkev32wWNFRKMNzbBT32w3g-0FNovS5RZEc3Q7H7U_swrlMiXbhUfNntFVLp1KV4MvBj32A1NEmYZ_ZP-YxHFNDHJ6dkSNLoytj9WDSzjFxFA-cUi9-coi4ElzF4nTF3fdY_APynuEXeZuDXd14ZYEw7k3nL23mJIevps1FDjBvmcLEDW3RDGNakkAesQ_NASbSN5qjzsaBksVFJgN-MISU_kfHjs0OPs9B77quTXkvbtUAoNixrYE9__r9sMmi0CGEbyr5jJPN175KXDzMuFFip6_GEm0DWP-3f2mtUPJ8iFVSpznd5EECzXASWGskJdrIDRRRCpjinIkgZpob9FMfD3Lw" TargetMode="External"/><Relationship Id="rId443" Type="http://schemas.openxmlformats.org/officeDocument/2006/relationships/hyperlink" Target="https://www.contratos.gov.co/consultas/detalleProceso.do?numConstancia=22-4-13275701&amp;g-recaptcha-response=03AIIukzgWMLMvi7ZDx0ZSWLEhK7fxS_3ts9bEDiUXciIhtVOT-VfgPRTEQkJwYD-dOJLFJyKTfts7-Go4QmLZD9UQzpKkrABOnwLTBcnM1bzvpN81Xu5cWci0AzG4wsj5_8qadkoyXEzqHHFjVkRrlo_xsDLzbTIGvPRytjPxnEZBefnI6R-fgQO8KkkI1nYXl8qGLtCnl9FvMWONR_p5hf3yva1JeP2J1eADYWFXUQ1IPOUWwrial03cUidz7TEVgnS4jpTue2fOyo9SQnHSeQguny9zTh1flGP7UN2VT69oMZE62ykQBPLWaiaeF3DyipCjfmI9P_eFVNvhEoj3r5xsTLrDyOJ6uCqIINm7tKzxxCiKX9_nw9M0b7PpNQ969rHbmFmhMGAscx4EFr-gtC0cbjDhgx2M0bofdB1RaJ2iNUPZkQZwFmeCzElSTl6mT8oFylpqnQHaYKjKJrKHLxh6X8Q86tkibNwPy8N3-9z9K91YJAGRYJTl5T6MAGMFksMuZN84WZS1MXuLXqw_UNeKwLk_OxjLVw" TargetMode="External"/><Relationship Id="rId650" Type="http://schemas.openxmlformats.org/officeDocument/2006/relationships/hyperlink" Target="https://www.contratos.gov.co/consultas/detalleProceso.do?numConstancia=22-4-13096943&amp;g-recaptcha-response=03AIIukzjgBVfQfoNgJN4I4oInbvf7w9oR4Tu8ogJ9XEOp436NS4kmhipnNxYJYem2S9vjo3-VWp-friNTdygTlV4pBLSLv85tnIrhCyOMfVS-1diZSwfal_07LEso9yM1ohYCSzCLAbm_bS8Id7-JHnugfLmtNKvoK_lLK3ZnVCTCXJZW1_Xupok1w-eO18amSVvvQdf35d_Svqs4nqc1L1TojKqvOGmuBHI-zwdfawfUQo_9RBtPuqqSTiMZHdZURuacQUxGanFp3Th_juxddFEQjheQuOx57xP8NdUt64VGnF331rNzEeZ8Z38cYY8pCz9shO7Qvscix8ghLSzvM80m5a2ziDRicq92MjKaQV_MY90jCGPX9p3X-MkVlZ9bM7JBI8D9XHYZi4qKBWGeSniPQXZ4_45wqm7jJTLbgy24-U8Y1wMb1U3elyQw0nrYbLh8nJ6KXpiflFzyr8o1HBiF940uxamhdYtaNR2BOI5i2awUFaHDDtI6j9qd1d0wITbDR95kGo_v" TargetMode="External"/><Relationship Id="rId888" Type="http://schemas.openxmlformats.org/officeDocument/2006/relationships/hyperlink" Target="https://www.secop.gov.co/CO1BusinessLine/Tendering/BuyerWorkArea/Index?docUniqueIdentifier=CO1.BDOS.3171765&amp;prevCtxUrl=https%3a%2f%2fwww.secop.gov.co%2fCO1BusinessLine%2fTendering%2fBuyerDossierWorkspace%2fIndex%3fallWords2Search%3d1019-2022%26createDateFrom%3d19%2f03%2f2022+15%3a02%3a37%26createDateTo%3d19%2f09%2f2022+15%3a02%3a37%26filteringState%3d1%26sortingState%3dLastModifiedDESC%26showAdvancedSearch%3dFalse%26showAdvancedSearchFields%3dFalse%26folderCode%3dALL%26selectedDossier%3dCO1.BDOS.3171765%26selectedRequest%3dCO1.REQ.3258167%26&amp;prevCtxLbl=Procesos+de+la+Entidad+Estatal" TargetMode="External"/><Relationship Id="rId1073" Type="http://schemas.openxmlformats.org/officeDocument/2006/relationships/hyperlink" Target="https://www.secop.gov.co/CO1BusinessLine/Tendering/BuyerWorkArea/Index?docUniqueIdentifier=CO1.BDOS.3233713" TargetMode="External"/><Relationship Id="rId1280" Type="http://schemas.openxmlformats.org/officeDocument/2006/relationships/hyperlink" Target="https://www.secop.gov.co/CO1BusinessLine/Tendering/BuyerWorkArea/Index?docUniqueIdentifier=CO1.BDOS.3303453" TargetMode="External"/><Relationship Id="rId303" Type="http://schemas.openxmlformats.org/officeDocument/2006/relationships/hyperlink" Target="https://www.contratos.gov.co/consultas/detalleProceso.do?numConstancia=22-4-13275916&amp;g-recaptcha-response=03AIIukzgcVQc5y8VevzufdgSo6KZjCE58RjJofSXOTD8BfcMyQkdYdcWzYYEQ1Wkzjm0BKBZjc4uEHpcnQcLTlhtNZJKK978EXgDJE_y_V2fnCDbHIdaxPvZxRryK-A0JsVwuWUgyAkVuwmDX4zKJ86eEama8x8KmKyMjS68KwsPm1txkvPdCo-j054eC0h8VxNjknZzsAQszRQIvxbjwhF1PXpq3xJi_CrvnDMMguRlgJSzl1Yr08x4tKXLwqfsBcfoL9_vOQykuO1UIy1G8tzkYjjg1suZRtHRYldRc8NcP2ldP9V757JSQ_KRoxiAFwNxZsKkoTFk1pwxyGMskFM6HLllN_LrQtCg8iPXpckmOsrNHEDvUoFKlA1E5OebqPs9XhxN6qovw_eMprIoTuZKv0QO4EuZsWCd9XUfi8rvMGoV-P7_ZKjyegL5j9t-VBBhY7_EhMpUteLWTMJf9D8RiLJ1LS_Kzj_eeFmRP5JckL-rdIbTT7DSFCQalyR3VqYwHvRZLvIlp" TargetMode="External"/><Relationship Id="rId748" Type="http://schemas.openxmlformats.org/officeDocument/2006/relationships/hyperlink" Target="https://www.contratos.gov.co/consultas/detalleProceso.do?numConstancia=22-4-13114505&amp;g-recaptcha-response=03AIIukzhQigDZtt74nroksQIQfE2LccDAJogekkZJUOCu6w_oz254NK95zvMc5tmR7g9NMi2O5zuZx11akoVtfFm4KGEwSRFjOBAGCU2dwpVVhN23Vj6ROUaCzey2XFffEtveOFM7sdIj5BVrEXHDWAsQXMpr_zI44eys6rSS3th7VcgaYLLafhs1xcJdW2-j8aaB7qzaFgauyFkUFQyy_GZDvfouBwxj8uf4RQXfIhINLesZnJCKfTQPv_9evZj8ZQ_sm2V5LAcvXo6sC_1xF8MeP_lojiNIFoeKCjj7Pvb3oZBw5Buyi4agGcaC1j1wo52QPm2kghbqz6zg_KSdQtrpi5ue8vEEexLBYvZfoQYp1nCe2J5fC22S3SVGh3S0BGqUxmc8oUEtzUSQGTyMLc3Lu3pMNsD1P6l--xsdFb-KMi8LgSlg13aqwDgHK0lMClO3zmoHHWLI4torbJDiOH3Wu8VF_preK2YimtahMUmobZt-CLgXNyuHtd56amREtl_TCXGv2hxN9wkpR33oRD5xRj4npRLPmg" TargetMode="External"/><Relationship Id="rId955" Type="http://schemas.openxmlformats.org/officeDocument/2006/relationships/hyperlink" Target="https://www.secop.gov.co/CO1BusinessLine/Tendering/BuyerWorkArea/Index?docUniqueIdentifier=CO1.BDOS.3199051" TargetMode="External"/><Relationship Id="rId1140" Type="http://schemas.openxmlformats.org/officeDocument/2006/relationships/hyperlink" Target="https://www.secop.gov.co/CO1BusinessLine/Tendering/BuyerWorkArea/Index?docUniqueIdentifier=CO1.BDOS.3289970" TargetMode="External"/><Relationship Id="rId84" Type="http://schemas.openxmlformats.org/officeDocument/2006/relationships/hyperlink" Target="https://www.contratos.gov.co/consultas/detalleProceso.do?numConstancia=22-4-13036344&amp;g-recaptcha-response=03AIIukzhMmFNITdZx3jzHIs54li5Oxc3AnserHjAwpfDNmtZEv_vtor9D8CMDiy6l-4-6gFuWYSEznDzIZr5iIvzFfAouoBOHbLcPiTm0vGUnX9xqgvM3KIXBp6t2jExM1lVwFMcrxweFkAPHf3R-fZocDfh9xAESmCmTlVWE55SaZHLjflyFnHklRLllIsECAcToiuRaYWw96t4CqDQxoE4vjiJ9bbymyhPe51pFrVHtbrtRFfZUzcPBVrQKvN-U02yTxwpw_UJ76_ZbmvIKx5AD-SqQXHFq-lmMnexe2y5GpcPd7WaQObpB9HsMErw5m6Hgf2xtAh5bhY4d5oOh55U0Kkj5-V3kRqzqUGpzCSJBeSiFhghapjLv7Qv-hkPddknczE-JriuKKyz8N0GtkShRD8i8ATS4PfjrVXxny8weWWXOHi4o5tzBj9ytRsD_qTZ_8ZumU8p4PtDrJSrWUH3fVyS9k-08pl6O4XbK83oWLrJNnE-Uj4q24R-4McruQYnJ9Ki3J7z-" TargetMode="External"/><Relationship Id="rId387" Type="http://schemas.openxmlformats.org/officeDocument/2006/relationships/hyperlink" Target="https://www.contratos.gov.co/consultas/detalleProceso.do?numConstancia=22-4-13159094&amp;g-recaptcha-response=03AIIukzi0dyl92JdSg--4mDA9fGiuNACk7O4pLCkD3U_f9ReMN4GqbNFGKkEUzSwkKS7v-F2rwz18CDm6j-AE1AH_iXqsMFzBdEm18UBPKhi96nx3zYtPdPXa7RRmQXi23VB4zm_YP3edtBIJ9n18T1uOJLVFrppcnAzfnuRNXJiIZ8rNjW6NoaOBblq3wB-qh-DJYd5l98m0QQnPfW0zk8xFM5VTwh1BNiqBwnCs5LJZwzIpu4a_67PhMPj4kWhc1K4XGjM_li_-detOU2sK3hdNPkPcGzMra6hXVp8a8x097ZFUZ1UBPgHIPAGg6wkw5YKcgkHnL6L6GxtBqC9kY84TOB1TtNeK5NF7ciuVMB5L1emCA72VnYsNpSA7vFP1Is0qKRS7ISIksHnBgdg0q3vahr7N0C6GpzeGm5jNth0afHI0nhCpgbRoFf7YkvFGQPT9ZU-uR2Io1-WYhVpOd3f6XfBbD68MO44n0wEmDbm3xnSeIkgMnuEVCseWhldLaAdiYCtkaL8zzsKoFSGFEZmUVHZCHCunYQ" TargetMode="External"/><Relationship Id="rId510" Type="http://schemas.openxmlformats.org/officeDocument/2006/relationships/hyperlink" Target="https://www.contratos.gov.co/consultas/detalleProceso.do?numConstancia=22-4-13273196&amp;g-recaptcha-response=03AIIukzgr06nDy81A8t6E0m7H7FgDrKsxm2Qi8Jpsw92pJxXxmcjExJZITIZC_7e4q6iPAxclVyceAC4gn17RaBHjosvq_lN7c4e7_TpjAvP-5jeGpxzNJglrfXPWpFN_5lK2sGZbtDZNHLHukD6mO0YL8-8ulZkNkCUohWCh8pHVRQzUieezw_x0jO5Kj5sCkApaEX46RUMks2bDP9AdeVuLGiXbeJ7Ak2NSxIN1rvvyCdkdKyeMC8bnLomI_DfPAcjlFtVe9r2bPPeL7H3vi62YQvMtK0mNOD3100IsV9b_gSoHsMe5oSalZnFAiJeNZuqOYKfn0bc_vd758cYGTIQnkj5iVZSbEAfd-isqKUzqssYcjzMaXgS1TeC5unJpGcq_1uA7e2APDyicb9IjwVzu57C_wYRYqddihVKIea28_nSYV00S41eSah4eHP6dw1GjWn6qRIbO0uUUhGBihMkZGD_QwlhPrCfFolLznA2emfY0yyYktBM" TargetMode="External"/><Relationship Id="rId594" Type="http://schemas.openxmlformats.org/officeDocument/2006/relationships/hyperlink" Target="https://www.contratos.gov.co/consultas/detalleProceso.do?numConstancia=22-4-13049390&amp;g-recaptcha-response=03AIIukzj-b_HccnQF5LmZo9tb8kNpEUEXKcq0uTBs14QbC5mgP7HT0IwJfGAK-j8o4ma76RS_Dfqg2Pb9TYAV2JrCjp6lrHiFbX_2IeYgSwkrzC-Gfw8QjiKk6vRAhsAATDzXCSqn-ClgMYqcadvb1xLbvIgbUL6fe462v9HuZpGiNNw8gsISkhNhxDABGLm40js8zYmESjmk0HK1KFh1CKqJOm0K8EIIWFs4tBDefiBWqVRQnIRs8bhTSxiXUpjJ2DcryGzInvviQS1fTcfgrYi9dkMF4ZGhGpTWWsZpUJxniCZ2fmnZkRBm7KLvRGBc6WcBBZ_FNVg4kRfsXf2eW18ZU2DternEmnCpyZtjyerg2uLs3WLVg2B3bk-0ayEuEZWc9Xg7lx6xAyuk3RwOeURtB9RwJnd87hUe3A4jsLJDDQqkQFRV7zwJu_661-qGg1ByHy57hw7aVOoPiAIGoEjJ2OvIhOiWurR7oxB7q9Ce4PRrRvMnxTTr-GdwYagTdMExyM2JVjnyCwhnpN_Lq2633lrpYvHzew" TargetMode="External"/><Relationship Id="rId608" Type="http://schemas.openxmlformats.org/officeDocument/2006/relationships/hyperlink" Target="https://www.contratos.gov.co/consultas/detalleProceso.do?numConstancia=22-4-13081359&amp;g-recaptcha-response=03AIIukzjK-G-38Vxoq7ZH-ceF4F8EBok_RYTJ7dg1kmxgvFqFlm0AjF3iqLIOddWBXzAPoXFswdNNIxI8qU9uJtFvl0GroQD6tGa3ho943MRd3tIIAu11J3OGSDUIOksilPK-01mx4YhPMQKDvDK56TPEa3VthyHv0jomttLbwz9fFc7Z8CH8MWWpEKV7X38K-hEb8DuGvrWq8SHqjq94FlQuaE09fBNnduE3F4R-pQ07D59g9YLFLsQMApASjT_bGf0cQdkXzT3tb6f7rWxsl90G1zP1QEH97ZnJMVi9OYegM1riknRlmysnVc9eXN-2ntzKF2pca2VnpdnONUcWH4aFPYGrQ2XfNB405ihvBFd_y2dcYBjXT1eXeWUArpamiTfbnyd1MyIyuzNo8j-pJULd_GSbv0XrMM5hQVbE7SCE3aQ58ebFHGSHUNOH3SK-urWIqKz9cOWZzfwCJgotJyDJVrDVXbkJaQbGp4KfusqQoKYS4gFWJyCCH5-wiSKkjAPQfkmopKcebnIly7yi_-KzRXro6NmeNg" TargetMode="External"/><Relationship Id="rId815" Type="http://schemas.openxmlformats.org/officeDocument/2006/relationships/hyperlink" Target="https://www.contratos.gov.co/consultas/detalleProceso.do?numConstancia=22-4-13155205&amp;g-recaptcha-response=03AIIukzipY-2fFMbfBwVjMw5ftSMzGNf08_4sJbhCgbXzZnNHzIuW1jsRIb4uvWVkmZtLlYXjhhs-ymQmR8qX4KpmfIsog--fSeq5bZcQupX45A8sqbxhvCohAHg3sz8bQCrxyQ_XuIX7h0iE8x7c7q6aKvYDFuQutL-0FZ3r6pX_ICCHLiJC_7T7rA0Sq2SN5LFqg_2NhWBHiJeOPmoJ-A1KXaZ85AVqYjO4VJB-c4nST6Y8acmkAmznS0PgB-AjbBuIc2dG0tlcBXxSvbb0dNgF7nMy8XDivPGXg95PB-IFOZ6cagkQf0IpyMdb7R-7RUGy23dDUebaWEYUT14ND4w3G4lSw5K86gAtKrU9J02bmAGFR5SJO5tZEZ4UUydQFQx2-TiPEFoh2p2pu0G0EMEvb-aGCdl2sxNv2aorgBvSytjYSHOoOEb_St2RfXpCz3dpQwF8o8DE4xYy2qcPV49ldkGoD2Ib0LJ_R5M7cs8Fxcqnuu49VYdHHW-55S_5_U_sEru8IM3Sx9kLIh-ZzBOjUPy3n-Y58g" TargetMode="External"/><Relationship Id="rId1238" Type="http://schemas.openxmlformats.org/officeDocument/2006/relationships/hyperlink" Target="https://www.secop.gov.co/CO1BusinessLine/Tendering/BuyerWorkArea/Index?docUniqueIdentifier=CO1.BDOS.3296608" TargetMode="External"/><Relationship Id="rId247" Type="http://schemas.openxmlformats.org/officeDocument/2006/relationships/hyperlink" Target="https://www.contratos.gov.co/consultas/detalleProceso.do?numConstancia=22-4-13138300&amp;g-recaptcha-response=03AIIukzhgfbJtTeHpRlP5gqQjOm1Q6QZhwzTNdRFSsLE1LtWrkdma3hp9olQbIMPh3yNNuxpln5CCaEiKkYl4eOXnKYuuOgbDwBOJiu36AxqS3aNj_yCyf8H4oo9gKWwOZR4P5QrGZkZRdm-1q9RYwa-n1sMS5OH8slFZUbR8lDFZZXDrbIm-8hz7fImGmSEW-XDRyOQVOt2ukcy1_EgN54EMLYN0z7GxGcaj-V2ptKppIFL9LZ9P67lIyS13nT3Xc438IXS95_2oGHbIeI1soGFlq42V7wkJDwq3rI_YZYY3V96ZWrI6n-wms3tveoy9QXqGRCQcoUZwH7WUzstfgV5OKZLC8BXyI5GGU0NuK9aerk2FJGJHcwOiJMGhjYNu9rzRBEaF4D4bHtd-c6w-JXjMPH37ypNggLWfu1pcf51B3C0FpzCbJlCmPOKd9zw_zC7VH4rFANsJVPPK8Fkjk95fDWKmHkNlZD2wQF4fgcEW38URqMJD7W15zCA_LN1FWu6bfO9P6gFW" TargetMode="External"/><Relationship Id="rId899" Type="http://schemas.openxmlformats.org/officeDocument/2006/relationships/hyperlink" Target="https://www.secop.gov.co/CO1BusinessLine/Tendering/BuyerWorkArea/Index?docUniqueIdentifier=CO1.BDOS.3175485&amp;prevCtxUrl=https%3a%2f%2fwww.secop.gov.co%2fCO1BusinessLine%2fTendering%2fBuyerDossierWorkspace%2fIndex%3fallWords2Search%3d1030%26createDateFrom%3d19%2f03%2f2022+15%3a12%3a27%26createDateTo%3d19%2f09%2f2022+15%3a12%3a27%26filteringState%3d1%26sortingState%3dLastModifiedDESC%26showAdvancedSearch%3dFalse%26showAdvancedSearchFields%3dFalse%26folderCode%3dALL%26selectedDossier%3dCO1.BDOS.3175485%26selectedRequest%3dCO1.REQ.3261995%26&amp;prevCtxLbl=Procesos+de+la+Entidad+Estatal" TargetMode="External"/><Relationship Id="rId1000" Type="http://schemas.openxmlformats.org/officeDocument/2006/relationships/hyperlink" Target="https://www.secop.gov.co/CO1BusinessLine/Tendering/BuyerWorkArea/Index?docUniqueIdentifier=CO1.BDOS.3236281" TargetMode="External"/><Relationship Id="rId1084" Type="http://schemas.openxmlformats.org/officeDocument/2006/relationships/hyperlink" Target="https://www.secop.gov.co/CO1BusinessLine/Tendering/BuyerWorkArea/Index?docUniqueIdentifier=CO1.BDOS.3284564" TargetMode="External"/><Relationship Id="rId107" Type="http://schemas.openxmlformats.org/officeDocument/2006/relationships/hyperlink" Target="https://www.contratos.gov.co/consultas/detalleProceso.do?numConstancia=22-4-13275989&amp;g-recaptcha-response=03AIIukzjk8kCIw243naN-2nP7C43byiWjNxcO__sA2lNlIJYUCYDehUYqATJX3OC_9_2t7XaRyB0Qw6o0JW820HzW-aUyE-IW9akRYipWVfT3LKw7ytMypDNC5ihQz14C_AGAFTN2dXF8y4JI85Orq8HnoFXrVQeq21Qq1ZZcsFQv6apNw6cQ8HmdIXLb4fIf2qd91EtYmL0PaQ_FRFv4siPL2y4-TfUyMDdSTruc9UF9-R2oSo0ZBxPd75s4MhmbCGzmn3HQgGpcmMB8UPfa2OUF__pzZcnf7GNKpOeIypExAXA2xmYkc4yHN6w5L8Wf6lQ2JBWiQrgm1E5j5LbClYb3R-hDeyCunTxcc97kjFEImoInLV293aNGvwlPNMpQCiP-jGrKqpb8M1jMyyQFXYAJ1GJZE8n21IThFL5adLm-fEglo4hetJ2tRN2s2KJZw0WUXCMtAaSzyNiZObptqYBSFXYHiTJs42nNzWbcLlaal5cdxCzwD4cdITXVGjX7icZk0c26oTpc" TargetMode="External"/><Relationship Id="rId454" Type="http://schemas.openxmlformats.org/officeDocument/2006/relationships/hyperlink" Target="https://www.contratos.gov.co/consultas/detalleProceso.do?numConstancia=22-4-13271483&amp;g-recaptcha-response=03AIIukzitwMApcvCB4Pqm7lPAk0rRGQeZ01uuPN-XdguV2cL1-_g4lHqVoVDtKXIw_onGqH-OxtrtE1p6KbOva0JL-uGuZNbXJuma0VN-YfeWqxG_GoLsp3xtq2orEMwTn8N1E2oqhWqyMvN0gnZ7m_Ci8grFrp6Ue4J3hRJk8qYtlMhzFgTThMWnc2DsyOP1cUcFXC5olBizWPghfeTe6rI828MbCw8xNYHXihI5khNrALRw4ubtsXzKNyOMZ_HtdWEya2x-zkkBIRVLC1zUBV61TzRlA_mIjGWZ7xCC5yXtAbN92ObS0DQxctkAK42Pt4SK4meQQX9H1G6HDak7oP58xI_xWbt-QLFTrzM5qO8WN23FiGsNalos2DO5a4pXvH1t8wxDxgkDq4MyJ7tTGeYKiI_4DCt-9oBtTcr3nN0TP1pZYkckOzETnrM68KNl5m8Lz95XE1JtRu7rwBy7sGKqJKKqd9B3x4MzTQo60FgfqCRIVwijZacZSsUQ2dslmbglVhsWEBRT" TargetMode="External"/><Relationship Id="rId661" Type="http://schemas.openxmlformats.org/officeDocument/2006/relationships/hyperlink" Target="https://www.contratos.gov.co/consultas/detalleProceso.do?numConstancia=22-4-13097636&amp;g-recaptcha-response=03AIIukziMnDv-0uVgc_9aIuI2FSMOGo9Sy_udfxaMekZO8iuraduqqZxnR1SnjJvzmvwicw607RTW-cnqBbLGtiDQdrdlqD3CksBIN1XhVJZUFT6vD7jwQAnC9RjuZsumWmOVsDALlS6MSemIOlfsoPz3MOZK2y1HQph2HiuLcGH1BJLPFVEOxo4x5WGJk4E0oU5x6PnIqIC0oqXxCqjzpryzvH8IfDyaCizQLMJw9Qv1O5Nv6RFOg_S31uIlPpNWvOr4Im2RRU2YD8jpJJJUQLED3_55fxYsXPwC7ejYQH2EDqLqFuRBz4-j4mUSKvaB3bkdDBjnPVvO2kMXA468VRZtpKGz_PMrtJO9pyYCc2zNb5xTnHQc51VKrQ-OTKULEoEhAKLxjjlhtuyKphu2hZE8D3AUOro--cQxOKJod-8bFp1CmYaqDtus2V9cvh2Re7aKAATP9ipkF16_p5pZogxbWX1tAONDLEFj8jQgyCArZVJMnY0m5-g1dcnUAfQdV9rAf2uokrv6kBmJFCLJo20SMICreLDOZg" TargetMode="External"/><Relationship Id="rId759" Type="http://schemas.openxmlformats.org/officeDocument/2006/relationships/hyperlink" Target="https://www.contratos.gov.co/consultas/detalleProceso.do?numConstancia=22-4-13114055&amp;g-recaptcha-response=03AIIukzjysQSyDFOCaikbQLt_PNUMQrrMkdybiHkdkRKc2O41IVUQgVkkE-3KPkFtFBH6fWT-UdIqjU784Bh2PKwBlHfE1y-Bo05J-9nJdaOcnlT0MdipILw64sbbZbQ8tfLtKyLv9JiIbW87ADfdSUp4jqT5JXOg3-RuzBUi1sFe8qZwmkWA34XjZpfNSfyOkHXyiAHFu2KOgkOyIn-OM5361DcXl958H5NXMGl7YU3w3HTTtxUGva6Evy5F24rMax0KGFPRzG8jzWcqGnSjqxDrs-O5D_3CWcwIpclFl3iJZhFgLYVPKycnY2UcUFx49gf_r8B5F-ehREMYBfwZS8GxksQfw33Kw38_nX57iZNu-7NcXFeTH9Pu1Iy-okTbI9VW0BMMOakTMKDqWLJZHX6zgQHol2xW7E0Qpg8psjka_MV38hKfS6Ty9Iin799oOeNbAUje550p-17Q6mhGL8H7v85SC1cBMLywOvhTUy9l0ZPM4YN3iStneJ3Gow1OlVeTCQx5k8g6UP80GqHvtdQt3bdvsZugYA" TargetMode="External"/><Relationship Id="rId966" Type="http://schemas.openxmlformats.org/officeDocument/2006/relationships/hyperlink" Target="https://www.secop.gov.co/CO1BusinessLine/Tendering/BuyerWorkArea/Index?docUniqueIdentifier=CO1.BDOS.3198828" TargetMode="External"/><Relationship Id="rId11" Type="http://schemas.openxmlformats.org/officeDocument/2006/relationships/hyperlink" Target="https://www.contratos.gov.co/consultas/detalleProceso.do?numConstancia=22-4-12832318&amp;g-recaptcha-response=03AIIukzj_Z3LFfvTcHeG6ypf7_t29uI0ed3qTj40j4hp7Od5ez9i51xhkWrdj4F0PaeQvwUW4v3jjin089aLYpMYrJxM7rld5ODe2631fl_Ee43KULsjUD_LCDjFTFbPiXyVEzGfZY2PHHJR44Nj0CjO-XQ2gbrPL3R39NctOSbZBD87oMOVwisaSiEeyZvh04Tdaw4uVdWaO7UQWaPVWWdOAhOFxf8Z-vn_hgH3eZcnHpyD0O5gpZNAKtdqCrzoUxfvWB5PrvBsWNFLtIg1yKwZLXMfN2e2r8rHMbHhoXxqEQjBExs4MBhE2IfNj7VBpe_lOu44dPeN5W-B2mu1pORZRSDgEG1-NSV1voyOZgAsLzI5LwZbe8YBv6ROp-4HzTfwxqbB3g7VrVAYgxii-9NS-8R09SgYJgc0FB7C7AT_ogm-uaEcqUYwgB4iY1RSAKVp5SF1uxTaebkV1mi5o1xJB0-7SsTUZC7VWtEh7C-PRQ8XifmGmImP2rW2Zmt4nEaSMi2Ivllb6" TargetMode="External"/><Relationship Id="rId314" Type="http://schemas.openxmlformats.org/officeDocument/2006/relationships/hyperlink" Target="https://www.contratos.gov.co/consultas/detalleProceso.do?numConstancia=22-4-13149108&amp;g-recaptcha-response=03AIIukzhx7QTkiHPsa4h-BhFEgkW5SoAM1MFtgf0kNwgpbl_vkWK5mw4xbYvTYsLijnRU6ByapRSf3wNPLyusNkSssp9RZsMkpTVLsEXkGd6sBeVmNwqjAgynvj9gffgPxv6xibhUtCFsPl_xYmRfItqWwDwOdJ9W3xm-okkaafNBLzLcAK-1p17Kv2yS5-hQbsLOXt_bJWlm0BOCy9-4zeOVVcUTbH8u8GM5WAiWYRyUIZICCietNu5wl3W3-kUy33g-FYsOqqjCOX_DmSfQUtVq5iTCf2raX2S4amjoNXRXlCzyKkNmY5JILjv-Jmv3sHhtlgYCsLQO2yd0q2s2hm6AUqhMHkYRE0Kl4H2V4U9xyD1wjEK-1KiQMazq53mm3BWhsGKHgVSef9F1ctqAwmfFhbWort-JNtK5Xa2JK0uVNa4TmPccJj8NLa7F5FQQ_ag10wXTNrM_kh64RIRDjpKFoUxXqVIzYeX3jdk4xhiuvqWKyJ7b8iRiiHd6J4NhgjyBgui_M7K5" TargetMode="External"/><Relationship Id="rId398" Type="http://schemas.openxmlformats.org/officeDocument/2006/relationships/hyperlink" Target="https://www.contratos.gov.co/consultas/detalleProceso.do?numConstancia=22-4-13172395&amp;g-recaptcha-response=03AIIukzhVesr0Ft4y0xOcLB63liPE7kmwjAUfTrnQOaGI0Ok0EcJXVc4YpHZ0bNlX8z8HU6HWkVox7VNfcMu98DhTP3c0Y2QkPtJNW8mp_bGUnNjqVgz_-QDIZG_HjDKAFrguqufuwfKZqNEIKep2UkFDOqaXm0DTZiPPMxqh2LZ8d7fF7pPeIQGHLgVgn-Yw8TEzotcmDp-VQLmh7-FQtvK0HhdUfnj7vn0sZnq0yq8YiH5mm5JKhpPDH5ODC-ov3Sd1PvlUyABuKWbbpq6SAMRNDARv6NKEy0O2EwGQY16P5p-rt5eBUAqfJiJAAC0ocnxSsVMbC0y-SbuFw9zb8I3W7BHLAHPEwph3FTKiDhPb81s6v9VB-Zqsj19R3IkxZkVlnm4_9RkS2pD3sG8Go3Z1Ee9FuEvpGE9rsCJcoFMOspsLMqg5GV1TygBFc_lihWSrQ7iTMKVSyc_A49-bIKjxufdUyhNxsR2y4RYiU6BATv9-Y86tmzKC10uuIiuqvKPt9x6obZdm" TargetMode="External"/><Relationship Id="rId521" Type="http://schemas.openxmlformats.org/officeDocument/2006/relationships/hyperlink" Target="https://www.contratos.gov.co/consultas/detalleProceso.do?numConstancia=22-4-13273740&amp;g-recaptcha-response=03AIIukzjsjbsIyneeWI38pSX6x6pcNqKQ2q2RmbnWOfo8l3ZPWoPmCXOp7CyCepzxbwNSmY-bmsmk0aamSpVRZ47h_CqBwRJHESO0Twz1-1o7QWTtdN1WrQ5Fb-HmqCH-I532UD_HgaWOrqa--a5cDrzgE9lfuPJpweaxOFNrMLWz-t9opT3LB3H38oZooumPYotDmmgNgxCzYvm5Lz9J11i18QCtDDbKzy5VEIWx_NH0yA_W11eZJYh7PupdF_-hCQm2TtXglqtSif2t_jEGPY9VvxxnxJYeE7PwySYoAgQBgHUNUu0nre3fky4Q2dcWpoymzXNNXN3H7CStkhnw8eByzr9oQmN6h9AIlsvIe2BwuuzWjX1BFEN5qRhW-xlFK7YWEo2SiUcSnadhUpa1boGiZ_spNToCZIPE_44YF88j3EQwbgvRtfr0Trid0MMzZmWXBlczJdd_0U_mR80HHIK9zTRofwEoBWKK0RFyWCufpelApC5O1TwWt6CUbMhQXpSrFlLYqdya2a-Kkkw44zXoOy76i-8TCg" TargetMode="External"/><Relationship Id="rId619" Type="http://schemas.openxmlformats.org/officeDocument/2006/relationships/hyperlink" Target="https://www.contratos.gov.co/consultas/detalleProceso.do?numConstancia=22-4-13056342&amp;g-recaptcha-response=03AIIukzj5bCHG-OncLymKOFjvc7_v_alXaXornlax2GfwxTr1ouahccTUVSpMIxmUQ1LFa7V-wC0njE15o4zIFHIxNIT2Y3NhkjXx0hyPnPjaknMpQDITQxkauSe8aXu7Lz9nRqGg4xQO6DEksCLevjLejKj98YdvMeoCXHVmaY6mNlKrJDGqMzgY5jq4ZIJ8T_ZK9_PyRFByy6122bk7yeFc_pYafZIpwgrGnIMp7Ahq7eIQ8pJjqR7oERUQX-biVLT1Jm0QIpRR14TVy8zqOjrfqkqdFIJRZQGVM5IQGQcoWLuw-h83xFVKjxmfnWNS0ae4wEABWyH3ggE0TKXeHWNB1s7dvRUyEDXm1FBy7z0PtxXk3kAVf6DBfmwgN9PILXCrfjkKnCESYNbEltbnf2izmtQN2svKbJlTbjG8s1rYu84ebR19HcGCpYZvTob_FAfZ-9ZpHij3-BlpbKTyUmYb416aWCAImUIZIB4cRWuYBu7sxJJK2CtWeMMrb3fbcwpFb_XQ7kmd" TargetMode="External"/><Relationship Id="rId1151" Type="http://schemas.openxmlformats.org/officeDocument/2006/relationships/hyperlink" Target="https://www.secop.gov.co/CO1BusinessLine/Tendering/BuyerWorkArea/Index?docUniqueIdentifier=CO1.BDOS.3290185" TargetMode="External"/><Relationship Id="rId1249" Type="http://schemas.openxmlformats.org/officeDocument/2006/relationships/hyperlink" Target="https://www.secop.gov.co/CO1BusinessLine/Tendering/BuyerWorkArea/Index?docUniqueIdentifier=CO1.BDOS.3298815" TargetMode="External"/><Relationship Id="rId95" Type="http://schemas.openxmlformats.org/officeDocument/2006/relationships/hyperlink" Target="https://www.contratos.gov.co/consultas/detalleProceso.do?numConstancia=22-4-13036615&amp;g-recaptcha-response=03AIIukzjbQsB1aCuXtYbKv7yWuCU_sYrSgJnrGaqlo4mXxzdn3WX9sxA_9ujWYq5ee396hjRuuC3H8KfbHqBYlTME1wwPqq5V5eEGLbpGwp3jcx9z96pqtBBfHIc83KnHqWI_wAm-lQ0czllgFtc8pfl3vY_OKclAxMq6PODyy1RottJu8yYHyubqHQQqf7l2aGiGGF-ufUPFAVKkcwjpNcK_c9rNkvcBgu_wSQ__4rCrSo3cTvhczUao7ZLyzW1wCsBskLio_n4_lt5-VcYA_7KHQYkuwaD6ZPncX3gUjE62jn57yicXDsLJwTokx3syHITVeXtU_Z8vWz6Iie2YQw0shz0E0qzOq1UMaqOqOVxqHmq-9sFwVtpCU3YV9a2OxmAB-xiyw62f9noT-CJ7QQjiyOA2H9VbdAisEUO7F5D_4hkFduBvtnoo_PeHpGyDQAPxeWnzdL9yM432bEQeZlNtE0LpflPv9JqrGgJiEj5X5MKT3PqtlA2YA__E1mp0zvJXjP54_gva" TargetMode="External"/><Relationship Id="rId160" Type="http://schemas.openxmlformats.org/officeDocument/2006/relationships/hyperlink" Target="https://www.contratos.gov.co/consultas/detalleProceso.do?numConstancia=22-4-13010081&amp;g-recaptcha-response=03AIIukzhsosl6DlfF6m0XMXyuvFUJ56FvR54qtGTMEQbRXT5FlJvEjPpgTLGyiGCG7MR_UHmotsUpib2bpoHzZ2e-DnHEM5UgwDBk6q4AblTXh1Wm_xvDIgSbQPx3SpKvj1lJZzw2-GrvTpyKLMIW6uBxjJ9ZqBHGMjzOLAUxuX0BO65Ocg_gn2IU8Ulm7xrX4Cs9r8zpzZMEs5awVKJ-i_1OH1laf19y5lYvZwF8WLVRv_WkS39TvmtoIsYLFSVXrn0eF2oigaJzaxucZqQiyhCi_rbeF1n-obt9d8ppyvXiFzMe9ZKhxa6MPhS3XP2mBEGmTDw7AkguXYn_QNPegiHZMrW6WWuZFbxc3V6Dl5vOkQK8osaE2CRGGELHvMbFOuNUVeo7uIqPBLKCxVKPbKiPDQ82zXg_eOgZKZezSM8tom_qWQbqa8bzH6OcYz48A34FABZrdY3K3RXQRndHAl_zyncAzj2QPygfmNIaNNYtKRg41DL5KbzuRAtdhuFVyWp6yf1nbufi" TargetMode="External"/><Relationship Id="rId826" Type="http://schemas.openxmlformats.org/officeDocument/2006/relationships/hyperlink" Target="https://www.contratos.gov.co/consultas/detalleProceso.do?numConstancia=22-4-13161959&amp;g-recaptcha-response=03AIIukzhtnua58EiLPQSPxEQ9R8z4SxowrRuOY5oOQ9SgEaFv463W8TPXYeuIu2_YrNTRZ-keUwDJ-M8tW3QMhqq_ccSmAUgcTqDJ70mgZKi27jtCPecU_P0qff8uTL4i72LPXmFqIDU28wi4hSiX5Xj_wv_eixa-k1On1FRE-LpSagEomcBh4PV1Dl0SUvnJRzODsFSfTrTXCPl9UZnvaYiMi57WItYwF5Kw4UN_EeOL-1FXw2K6R-4F3cxJm19_W-o_5302jyrOsBbM5WpcveCORWpWKKheY7cuhV0TjdjRDYno4CMUYB5oPkYkLvg91Urczw5PgprgbcC_EzEoR4RKfYzDRl6dJSvsvC66jm_2x0n1N8UljoZhzvOPTTOI0_6ZuF7NMyrIlpkf07UhD02zdsbvMc-f4HiTwlS3egt6OYvu_sEZNofK4-VLQufMkdDe61E_wYz3pNP9GAugcodkZVDfD3vTCFo2V77qb9Gm7UdhanbeQ_MsW1t3PvXr5gUe-09FYZmcsHSO4s6CdeD5i3WGR6KWVw" TargetMode="External"/><Relationship Id="rId1011" Type="http://schemas.openxmlformats.org/officeDocument/2006/relationships/hyperlink" Target="https://www.secop.gov.co/CO1BusinessLine/Tendering/BuyerWorkArea/Index?docUniqueIdentifier=CO1.BDOS.3237676" TargetMode="External"/><Relationship Id="rId1109" Type="http://schemas.openxmlformats.org/officeDocument/2006/relationships/hyperlink" Target="https://www.secop.gov.co/CO1BusinessLine/Tendering/BuyerWorkArea/Index?docUniqueIdentifier=CO1.BDOS.3289932" TargetMode="External"/><Relationship Id="rId258" Type="http://schemas.openxmlformats.org/officeDocument/2006/relationships/hyperlink" Target="https://www.contratos.gov.co/consultas/detalleProceso.do?numConstancia=22-4-13147172&amp;g-recaptcha-response=03AIIukzi1xzmXnjkg7K_DnxcKVpO1y9UYx10a9dauZ_d-Cowq-yBRprP86QVBFgyJ_TxMbjUW03nPbL_Mo-NTIzmQlplNF5KKxjpfri8yIqa5FVtkdL3jVy4XX0TEAIwszWJelObILtHYRsekFrBga5_zO99_5ENLMjAyvvLfXwjQ0U9atCissWZT_Z7V4VK-8ouRHAbNhWpga4IZ7l0-Y7UcMGLH6mPjkSjjcbd1drt4sQx1L70kthNdJg2Jq2l1eDABKRtImeC18N9j96qREn30O7LBUWSN8IEkj9R244LRxzYxKWOMkMT1ddSRkU1-fDxlsiCSRSGU4TtLCOGjgisU0iR6V5kNcAVFF_zZOvUHeMU3aqC73hFaYdkqJQ2iGLQ1P-EVuN9XrX4EqBcvDypryQY4cT16wFU4Zrcf4QAsW6vi-Js8-ErlLznYPLNnGkZPAIeBjdodEt8UCGf0scHfnOtMMNWIhA6unCHy_ZESyAlmfVUoMvOmuZeIljMAkeMMmycCb4Cz" TargetMode="External"/><Relationship Id="rId465" Type="http://schemas.openxmlformats.org/officeDocument/2006/relationships/hyperlink" Target="https://www.contratos.gov.co/consultas/detalleProceso.do?numConstancia=22-4-13271967&amp;g-recaptcha-response=03AIIukzhm6z9_eQnLzVMfj4IvJ6FurhKRSeIly6YycaBreqiwFRTqW8dLgN3TBssJGO5x_kAIqiEb42d5UhmlDwG5wSjsE6Dx5zhSlQlrIFgpMd7u76mznHBmBVS9GpAUfxNYMRSqodQ6uqv-68hpkHamGy9knnsO3yyTByf3BD0lPQqux1jpSanRfbzRojuh1st4gPPAW_O0Bku91_jr6-jPT-JkkOfx7GjtvpdWjVbuS89zqa-WO7BnPGK9hG_9R4JY0t3xgYkTCaUsdzr3B3-2jjIJFDG87fjzff_vHeB6LFAG0b5vqoylXxYsnkeDN8NeVuqy7Fyn9_ATYGvi9l0SzelExAVNE6LpDqT7EUlg3wfTWZdShHPlo7hh1TjpwmgfhUGGHe0NBxBKkEgg2JNd9ANSeMPulDTZMh6CRdxIa33jTr4jLqYh8wwIV0BrAGFeKCD98W2J9yGfmPLITWiwWz6rvdP0Dj4QMG6b9WjiIjnt9-dwiNizSdfTfR3MkA9mCGeHxrIKgCvR0tRkVr_0NVk7t38PTQ" TargetMode="External"/><Relationship Id="rId672" Type="http://schemas.openxmlformats.org/officeDocument/2006/relationships/hyperlink" Target="https://www.contratos.gov.co/consultas/detalleProceso.do?numConstancia=22-4-13100203&amp;g-recaptcha-response=03AIIukzg8WcnWOAv9rah4IL-7hzjwBYAgc8pgL0QT0C3LOAtg-ad3gWyU_m_RO-oMjhSnM2oqd3Uzmg4-4MHeE7x9WwftoKKA31fpulC16_yDGmCIt1Qz0nIvHAKl1epsNMLoGqhr6buwZWP_4nuSmK1TiA5W_e4ywkc3_zX47521Y86h9FukmCYLpuZF3-zkwTRHJ_hzu_QrRdgKcclQhOT1immaCzR9DcRzcu5hGTvHMRthAj5Y0Qdamiqt_fEghoRI1VLwYU9pChF_h2pgMMJPHZBihVisHcf9vcrzgjMDSZ-25MKUwf1H3rD-q2fL9OmIT89Gjc4Gn5KmujtyjhjQx_iX9XsYVC9m20u2KZOdnfp5XclOYG1NqsxeVu7euZ57r5o54aBV9YTRAY4eZNw2UyZcMiJmnEbLIyYAQDFCc5iAlAAXR1wNJJS_MqYBXbo-uQg2rhWkAT9RGbmIe72gUXoC3C7xgFJU-dFqhzkmlP2HtN69awy5mDSZG8qzzajF3DfVLArBWiEnljZPs6kEU-FDe41-Iw" TargetMode="External"/><Relationship Id="rId1095" Type="http://schemas.openxmlformats.org/officeDocument/2006/relationships/hyperlink" Target="https://www.secop.gov.co/CO1BusinessLine/Tendering/BuyerWorkArea/Index?docUniqueIdentifier=CO1.BDOS.3285220" TargetMode="External"/><Relationship Id="rId22" Type="http://schemas.openxmlformats.org/officeDocument/2006/relationships/hyperlink" Target="https://www.contratos.gov.co/consultas/detalleProceso.do?numConstancia=22-4-12916385&amp;g-recaptcha-response=03AIIukzjDAiC97Od2TdDKcjPiN7W8OaeYbnOhoJkLiGScTEofRkJpXP09-fqbzrwx2j2WoekGyvF9ox0LetHqfnykkYXmWYWjq22qxO9pCoIONs3BnhZPoUgx2wkhmZrlcGUQSYz0Hf36AZ7T1Gj068Kw_NmzHcPZ1oJ1Jevk_MtDeCYcivYqpYh3OYATbDQrK8LuWVXM2_sO7woLQeEvbKB02dQG294MllzdioS5Ez6qAWi21ixk6aNffoRCfA0cYc4kt20kTJYNFVlSDDmU1nUTfrGlyrSeyyqnuRnDTh5KlGIpn39hxCXA3mdm-0oSvTM9qz00sW-DsxzwMiSrYKY0URVWJOOQE1_7MOKXdTRVLVsNr7QZtJtHf6Q6s9EF-xtyXptByJ8zjfCelXXl2eMcki1ECX-w3SCCFiEY6fDELSFC03_8Egnmy0fLIG8ZRTv2U7TuGBHCuOQqA9L1cmsYItbTqnZuUMRHcoJhDlR_TunUedBY1D-Nxa2DQN7zd7k2Fi_sq6K6" TargetMode="External"/><Relationship Id="rId118" Type="http://schemas.openxmlformats.org/officeDocument/2006/relationships/hyperlink" Target="https://www.contratos.gov.co/consultas/detalleProceso.do?numConstancia=22-4-13037499&amp;g-recaptcha-response=03AIIukzi2BPzcdBwqY_Ri2zMAtDw4Iz96bkwdH7VD9IiW1zgBZMlwsaZ_uh2yf6dsPigHqDCYwLXv7lSEqE2zlXNpCrQwrXx3WTvtKm917LcgQhS_B800agH62YRiYGzg5z6_lJBVoVSXHGAttGyFmzZwTjeqqfTPYQCWeWif3okeIOVpKwoYlXfRcik4kKZibtxIhzjfveCyb99zIBwnhpTA7kHcne5OUwHwA_cA9rq28ScyzgTXjiAxdiFPCEzuLZycObnlIeXasj9IAQ-yf8nB5pzkyBxqlgGxn2BuNgYRut7U9D5m-SLz3mHYDfGlmA_3O8opLs2a0-e2t5zWR0_J_XjLB84VgO9AmsyDwup6xsvS2zfzZCUC76XGTN0mCcf1WwZWkA13DZa0Eiaudl3xvdstEN_1aFDdbOajRS9mwYQZ4pjFOLlo5LjIdwUIOK-6B6KsHOSqAWUIJgnj2jxoyUHjagThWUG9ByQignxwnYSp11axxufwGngEBHq8gJ89oX9N0vq4" TargetMode="External"/><Relationship Id="rId325" Type="http://schemas.openxmlformats.org/officeDocument/2006/relationships/hyperlink" Target="https://www.contratos.gov.co/consultas/detalleProceso.do?numConstancia=22-4-13153625&amp;g-recaptcha-response=03AIIukziA2hpaBYHNMR-OcmNDZ1K-Pq5bXCAEjyhpcQqbKlwiZ3Q-uX62scapftYMY-V4Gu8zyd3tHme_99_PX0gXfkZE6vqB3DB8MrX8gj4A8Kpx1WTF_O5MZSZQix31RbxEl8VHMzBvoGcTojVvjskG9Uc_ixZ9xYunh1gvEO8PgJksPumCZhr3lUEbUhTyANC2gPTKUuFtRrDjiA7-57n-ZTGhgv8NacgMw7UOSJapLL1yEkLB9z013OIS1xs9J9LkCc50pwjJNk2fbd9xOkGV8rcQSqToM1-3AoeaemmpWWJjBwVrS6orV34mJEaLJI0OfzSAyqbzTlljKzr7rlR-lpkATNJeke2MjIs0-Xq17skMiUi_aO6pSoXkBs3MYyd3cZI2IlLrHhJOWOTyz8ANEfjMgAvtBSz0lgCGorcxq6gqUtmJagCMx1RMyVuBMZfzI0rjMoQHQfNNj196JKTZV7w8JNE_fLjhFyliz5O4rgYayc0g1YMElLByT_XqkdtO4kXNCbCj" TargetMode="External"/><Relationship Id="rId532" Type="http://schemas.openxmlformats.org/officeDocument/2006/relationships/hyperlink" Target="https://www.contratos.gov.co/consultas/detalleProceso.do?numConstancia=22-4-13275082&amp;g-recaptcha-response=03AIIukzg6NfjHzEeqXA7rPqTP-q7VMvVn7k8R19FePGGfJaq-V9iyL89iSrWM_st3hVL5buftGTTuRtZqvFpWNnPottlZz0AB882p3YVOhPx7Q5-1lTNc-U-0Sl4o3QWsHuY4ho_Otzyf3uoKD3VNqi1Pg7RYbaU8EVzK5LZSJfdeKRdNIX_BVeheUTSV5nYtzyuow1zP9IGBRsrvUubIUH2oiRAGZ3iBRw-X5bQ1oM9Ex9VS4f6lLk2Y7GuFHW-yOepMvpZt-sGuneANb14W8YLzIL7scQkor9zCwjrSDvIaNJKVWquJG0qc8DB6PuR0-q2NSoOHjl2kms89MrpyRaLxBOXTW_bNz1TFsOqiuGHuIkxh8iP_mNIbFfIsf_7SG1GVrhCXYKLw4XAbu4mRmvEJuvYXiONFv_pHDjpbfo97drk4gyS0yWhK7zdCi3ccsCQ094rModxkGEttBgeJK8so8UzYba9NyqBzIO59twqgsty6w0eB10rvL4VG4MOUhRu069U_QbW3" TargetMode="External"/><Relationship Id="rId977" Type="http://schemas.openxmlformats.org/officeDocument/2006/relationships/hyperlink" Target="https://www.secop.gov.co/CO1BusinessLine/Tendering/BuyerWorkArea/Index?docUniqueIdentifier=CO1.BDOS.3234786" TargetMode="External"/><Relationship Id="rId1162" Type="http://schemas.openxmlformats.org/officeDocument/2006/relationships/hyperlink" Target="https://www.secop.gov.co/CO1BusinessLine/Tendering/BuyerWorkArea/Index?docUniqueIdentifier=CO1.BDOS.3292725" TargetMode="External"/><Relationship Id="rId171" Type="http://schemas.openxmlformats.org/officeDocument/2006/relationships/hyperlink" Target="https://www.contratos.gov.co/consultas/detalleProceso.do?numConstancia=22-4-13131720&amp;g-recaptcha-response=03AIIukziB3HCo33S0zQGOa2iuK_L9YXUaPOjFp35fexDGtJuTCw6fNfNy_E6gFzw0OpBAr2F7rs9Md9mLCdnVzGG0jplE4tXr5aH1cn2JBezd9tB96tcFc_JKNOMIb4FaoUZWnzXavoX10nybcKnLWTmcsGf_pDcEBLIvaQScQSV40DityzR4F1_MItsHqoiO0Pe6lSnrg036DZg-GonMBg2krP1aw_jXI920f4_6UV9oe_ANwLj-fQpkrJfIr0YdG7ymw3cv1yLSHEkAHyswT07S3-WBNWGp4nPOe1ncksjN4w_JKBlbCaKEyzBF27pEyeoDBzof2e2shvM19YNKRttfpuGp-EQPBZYwSk9mCvXNNee6HPC316kP7dAvtdhUGkzHOi24EFqdSfzGYHaFBRbvdVo65sDGMZQft2MUzu5ts1Lm4SQgm-NyZUzl6SBwUX7ZaaC3IdMC08ucxJ-nR9pvvLQEwaGvlK2Z5Q803F1Zb6H46S6DIXpmakD9fKSYL97_RL_vliC0" TargetMode="External"/><Relationship Id="rId837" Type="http://schemas.openxmlformats.org/officeDocument/2006/relationships/hyperlink" Target="https://www.contratos.gov.co/consultas/detalleProceso.do?numConstancia=22-4-13161944&amp;g-recaptcha-response=03AIIukzh3VhuF3c-d-Wvk0tpjZFBjHfRP4VHwDmT6kNF5T_ueVwIwGzZApY9vJqnnp8r45kJ2HvzyBW1SpP1e3bEsiGhu6HeN72TrziC-yTxP0yidnBng7-iZyP3Kl0gDjgF7kOMZXWsFX69DWcby_BnzqG-JnGUuzl-6VhTM5WSRvl5cYffbQZTn_dq59FoEIsyTpopR7O9rpvgm9NFrKaqOlHbhnLlDOiHKGHo98xNoonYQkTyUn7hnmCsPHyDvNmNdrDC6YxyS_nTnEr2yvt3KtSMV4uMIi6dvMMl_lyFKixtsjZW110FLcDLQZR6xtrlySfkzEqkE4NZZljDQfH2tFAFKeqqqwzYbH1kMl_vR1D_JLBJ1T4bsE8VliyZb9147_zqSYFF4cdSki-0vdVEsINqWFLpxWjXDjBn0e8BHfIR_nJ2U2PvKnIxYp0mCLG_d0dwr4lMmwzZjAPsP9zF3Bsp8AOPYKnWl-iIfT7S3_HCiUSrV1ZVvLI3OW7qkXkS_d0peQETD6oteSf_N2eOzAT4DHLhorw" TargetMode="External"/><Relationship Id="rId1022" Type="http://schemas.openxmlformats.org/officeDocument/2006/relationships/hyperlink" Target="https://www.secop.gov.co/CO1BusinessLine/Tendering/BuyerWorkArea/Index?docUniqueIdentifier=CO1.BDOS.3237570" TargetMode="External"/><Relationship Id="rId269" Type="http://schemas.openxmlformats.org/officeDocument/2006/relationships/hyperlink" Target="https://www.contratos.gov.co/consultas/detalleProceso.do?numConstancia=22-4-13147325&amp;g-recaptcha-response=03AIIukzi5WkI8VPAhcccfhHrErHn7eVUyVVHDziLxJvnCoAEoRoOuPktH_yCJ0JONojtQHU45t9419v2nEFCYQT0a75fUuboG0d4u4qqSTUPjAzP1VscUks0flaWprTQqlASJNIJWr8BNqkglIrVr5emnkO-FZXI8TlfEPObLEkGOf6KsMntIz_gMF5tqaoXs6W4rcX1PEZm0gUKyx-q3KR8vzZJJmj5a6WSjFoB5xALpEhLe9cfbNpNdE8I_YIgiT89i5EPos8txANEBe_FfLNhLRUYkR56fybp69OXEDVisWRlY-L_WxzwuAxg53qkAMZIN7zhLTrYtHEl4eSeMoJeWsYbd8S-1jYaJB-EsiTjmbru3HJCAmiwESIiYrcXd7IYqk1kL25oUGkJm100YC1Ae6zKsRRJu5fZBoOLTguhqKQLq30tZBraUmeOFiw3tAXl6I5wtmoyp7vjJ0u0KVnu8zhHS1gKkl79rQgGe9MD3UT9qyTbocjMWvw_DR1Nc58HLpRT7lCZW" TargetMode="External"/><Relationship Id="rId476" Type="http://schemas.openxmlformats.org/officeDocument/2006/relationships/hyperlink" Target="https://www.contratos.gov.co/consultas/detalleProceso.do?numConstancia=22-4-13272446&amp;g-recaptcha-response=03AIIukzgAminxSTNszIeqEUahsG7zm_ICkqFuHpe20jxXW9RJBh136s16zaFkMy_hvfZ_IPC9dWiRsEvtY6egMunRE9uuIjRuNWL1BoLGnNIb_QiPBgcSLjaktkas79xJ2u7aT1k34PaExBCNOiIxMB-IpmitWvBc0NFDiB5fVR-JKFz3veOMpQWPxYF-t5ZbRx85g6-4pgm0I2o092yMmQpx_MaZJex61yza6H42V6Mm243RxCEtePee3jKZ-LQ9dr45WhRb8nwZ5aD2byduT6FAAXcK5mfsqnglm8B_k99Y_3l1me7UVsCfmPrWSLDXOjGMtds_WgfJayjEE4TJGVlvPPlsDW-TffE4CJedvqUeK9QpyrGyLtbwJbeNT-CRH2JffnzT1-PjQ6aR3TqwaQvrwOXkM2q4XWWDsY7OsH1NHgqvXux0Eswe_poMTnTpyITn5RsAJNRF1esffJdPea3rz5l_R3I97mjyDh1sxVq9si_NlfSzq_gSboM-xHSrtXgQz7s-zETO" TargetMode="External"/><Relationship Id="rId683" Type="http://schemas.openxmlformats.org/officeDocument/2006/relationships/hyperlink" Target="https://www.contratos.gov.co/consultas/detalleProceso.do?numConstancia=22-4-13100404&amp;g-recaptcha-response=03AIIukzhdLS8V9UFNCAfbqcyISvoMtYwswzd5JfeFZ1pcRMn8GK66fvQvJ5dXi3MkMhQs0oLBPXWl8SQ7mVpAwyPOO1dlnxorIe9MwS-lThC71RFIAut2hHSkMt4z3lp-2zw7E_AAInzc0uCBF7YnqT3pT6MuAO0ECyOh3Gu8fqBNOBLB6vLRv0z8TT300YITL6ij41Pm1EKKDUG77nzCwf7LP5DxOQR5-WFA-jEcVJua69eeSjU-shzVTpEeS6WwL_AV6EBRzjMEKwkQu_Unt2sgV5bFfC-M1lBLPLijr1H5qxLbqUX-JD9lj1RhNTLvUF3VpsYGJmpzZeUEsJIgFHHu4woy9zRuY_yF9cRbcs6aFV7ofJfuFWA-OCK_w7wHyoD4ORL8Vgd5WJbS90QviUzR9AeWAIJbcBOgUzDxPC8Ot6v7qn786LTxGSQcd0Icb-ezns8J87fruGZD0XeANukIKtBTDjmwubxgxR6UH312T672u0okWvZkdpcao4tTDFDTgJv0wJySb3f1xxYKxH2NwvmP3IGaIg" TargetMode="External"/><Relationship Id="rId890" Type="http://schemas.openxmlformats.org/officeDocument/2006/relationships/hyperlink" Target="https://www.secop.gov.co/CO1BusinessLine/Tendering/BuyerWorkArea/Index?docUniqueIdentifier=CO1.BDOS.3171767&amp;prevCtxUrl=https%3a%2f%2fwww.secop.gov.co%2fCO1BusinessLine%2fTendering%2fBuyerDossierWorkspace%2fIndex%3fallWords2Search%3d1021-2022%26createDateFrom%3d19%2f03%2f2022+15%3a03%3a45%26createDateTo%3d19%2f09%2f2022+15%3a03%3a45%26filteringState%3d1%26sortingState%3dLastModifiedDESC%26showAdvancedSearch%3dFalse%26showAdvancedSearchFields%3dFalse%26folderCode%3dALL%26selectedDossier%3dCO1.BDOS.3171767%26selectedRequest%3dCO1.REQ.3257975%26&amp;prevCtxLbl=Procesos+de+la+Entidad+Estatal" TargetMode="External"/><Relationship Id="rId904" Type="http://schemas.openxmlformats.org/officeDocument/2006/relationships/hyperlink" Target="https://www.secop.gov.co/CO1BusinessLine/Tendering/BuyerWorkArea/Index?docUniqueIdentifier=CO1.BDOS.3199033&amp;prevCtxUrl=https%3a%2f%2fwww.secop.gov.co%2fCO1BusinessLine%2fTendering%2fBuyerDossierWorkspace%2fIndex%3fallWords2Search%3d1035-2022%26createDateFrom%3d19%2f03%2f2022+15%3a16%3a27%26createDateTo%3d19%2f09%2f2022+15%3a16%3a27%26filteringState%3d1%26sortingState%3dLastModifiedDESC%26showAdvancedSearch%3dFalse%26showAdvancedSearchFields%3dFalse%26folderCode%3dALL%26selectedDossier%3dCO1.BDOS.3199033%26selectedRequest%3dCO1.REQ.3285416%26&amp;prevCtxLbl=Procesos+de+la+Entidad+Estatal" TargetMode="External"/><Relationship Id="rId33" Type="http://schemas.openxmlformats.org/officeDocument/2006/relationships/hyperlink" Target="https://www.contratos.gov.co/consultas/detalleProceso.do?numConstancia=22-4-12918540&amp;g-recaptcha-response=03AIIukzgVhFZ50EPgLdUx30SaWA_5_T3pFkRVi2asR1PSTni-vhXBNR48fjF6vY5zmTPATIb8_4vKX0od9meDbBLPQYwRr_tcU6t0TKf-wKNx8CXlR-L776erahCPoL4-Wd2wU6OK4rqJE2MP_upUqr1Kf-mP_-SixNoIkpD3YwsiBa3Z01fmT6AhcQzZbXgMM44DYEiTg_HS0k-ghM_YYf72tim31PACYv9w4WE90ngmuXJtc6OyODCFU07MzNTYEzNqY3rgi9FKeb-fPr40BD9yU1c01ojsJdq5OrGTXpdvnLqWyE13qwIQ8xuUboI2P9QVykhK_ik8lLG9WL7uG9sixijVCb0IRhBEhxhkLiRzTK_otSXnec2iLn4jRoYmNSl1-4iN_s8-hFxNVY8DzJUqjBPqJBWbpkdWEExwz1P5i6TC4YFCUX19Olvsh8QxYtb7aViF8TVuFZ7p7pFx0U2wQH005wsCF7J7ghivcs__GROiK-6ueN96Io6pY5AT_uRTLcj9hfCN" TargetMode="External"/><Relationship Id="rId129" Type="http://schemas.openxmlformats.org/officeDocument/2006/relationships/hyperlink" Target="https://www.contratos.gov.co/consultas/detalleProceso.do?numConstancia=22-4-13037625&amp;g-recaptcha-response=03AIIukziv_QIvKo7OnOhrgMindY2nnIDrEc1mScqPj7UXIvtfrkQ_1U71Tbi71dWPDRP49jHI_R3R17ObIeAodBmXyvb13S4h7t6j3XtnzQ_ngGEBj19TU2cgiJ-6X1eO2PXFgT4fhR96UsEYZgu2ySC7rYy39r3eAiofQ2IndJRWmoj9cw8B6wfplvX3i1Ba9vW9d-EpdS69SqZS5xBYnhjgmvaw0BblcxnRho8Xc7JhBxte_eBXtmMlrfzoRNhecBwWr9OLv3wdwJTVcDturjYTZ345vIntA6R1MckRSoAzpBtXho7FqigAr0rtamwMhj0CK1I75qSql4_7uIS2DN51cy_xC-c1pl6G-gRWMi9hraUJMIp1--1WyO3vZRENVjyhEBzmAf8szvLQzbO_wAJx5TMONUqVuwKbKbSuA8oxboWGRvY9jLjfHFCIFbBceqF4DpPsPbmMXAz_y4gl0N7z14BfwAInH2kmxizvoB4S6S2QNoKhIUAV-vAytNFbLTCNZJwFDjaK" TargetMode="External"/><Relationship Id="rId336" Type="http://schemas.openxmlformats.org/officeDocument/2006/relationships/hyperlink" Target="https://www.contratos.gov.co/consultas/detalleProceso.do?numConstancia=22-4-13154066&amp;g-recaptcha-response=03AIIukziz-veyNPNTlRqEVlOXZDGb_DOO_J2yau0BylQlojqmpJqO-Gya8kWTdxgKwuC0_Lz3wYtypR8XFQ8-vReuxEdoVax7v7Vqq4tLS34T3kh5tywsW8WYbolduHaMSxhcfXhsFOFg1ndcNh1E9AdbQmiKCXH56gYytKvL7uGE6uiGilEpcV9ILZbeutPvQm7iM5bsYqec9Pnts3vPrkcgCfRf6KiRCma3v9W7ZyWFNFaQ76u51a5RMd3rvsvebBCrrvLdZSm7Ybw0bxPLEp8q4p4M1BvMB6hROOjF2hFMyT3-SqjZWgRZ_XDyNYQkLfaFdbMb4EGQpnrTIyIS7fTItont2Bltuh5cg-0MAPfJ0LwSF15xdnsDJVxzBYAKl5ZCwXAztJRy2oHySB9C00eZ0ZiNmpvC9bI_Uk1TmPJtHOmKVwWHHxPXvNjP-_Ev6-D3faDV12hHiiUKDVzjDJW9Fllb--hVRUrNqvbd8baPNTNgAJeaTjdrF3bBTr-71tPz6ZfgdjMf" TargetMode="External"/><Relationship Id="rId543" Type="http://schemas.openxmlformats.org/officeDocument/2006/relationships/hyperlink" Target="https://www.contratos.gov.co/consultas/detalleProceso.do?numConstancia=22-4-13275118&amp;g-recaptcha-response=03AIIukzjV6m8-ES-P3_tNnsixw1wBnzdE5veXe_eqMZyOl2d521A5EE6jhpduSyEVDgTgPiFvBGS_0kxD9ZueXKbeK13mks2dWOvK2YMfKckNorqaa4YunY0PfZBxuM4Sez0kYodTgyN6N7NsjIV4CUhAzO-79-Zrc2_6KgjcBSWkjS-Ly0jzf8_zIwfl4kZWztyJhwcrtKDAUb0xffthqWkiGDbD3z8M-9b2uwqJQDqKcmMUvp4hhUsHkvzPWzTP75mbH8-sfan0HUfESQ9GOzk3x-kIRRsaogGJnq9kiUyC6rU63uh8q1xQryNG2Mvd7CflJRgqfwRs5UY47TaDFpF5nOQMQ-ApWljcjU3kLJ_DwcTFWNO-Xu7eTXMF0YNporssURgoH2KUfjriBo3Gko7aV_3nWJDynrO8qSQwSKn8whXNx0gwf7Q25Bt_WYKqraVLLNH7-mD_ULdW4w33uV77izjpKnk7sfiW_aTf4hPemUCGu9SwobzDqak-akMUcNHiNsvGhhnaqnRFLkT_X5ZRO0p2U76rmg" TargetMode="External"/><Relationship Id="rId988" Type="http://schemas.openxmlformats.org/officeDocument/2006/relationships/hyperlink" Target="https://www.secop.gov.co/CO1BusinessLine/Tendering/BuyerWorkArea/Index?docUniqueIdentifier=CO1.BDOS.3235349" TargetMode="External"/><Relationship Id="rId1173" Type="http://schemas.openxmlformats.org/officeDocument/2006/relationships/hyperlink" Target="https://www.secop.gov.co/CO1BusinessLine/Tendering/BuyerWorkArea/Index?docUniqueIdentifier=CO1.BDOS.3293233" TargetMode="External"/><Relationship Id="rId182" Type="http://schemas.openxmlformats.org/officeDocument/2006/relationships/hyperlink" Target="https://www.contratos.gov.co/consultas/detalleProceso.do?numConstancia=22-4-13132894&amp;g-recaptcha-response=03AIIukzgQu_YJXKBIarIz83fTQ4n9pyW-sR4C9lfUx_khJiW_lAuh6OT_RmI_IbUNi5D74xbHbBoPUQV39wf3hoj_u7O5lqzz0ZH_GDnJryyKx8FHBjSQ_UNWE1RB3R5LYi7zI27m8mR-YTIfLUM37zpgy0hypfzN0-GdQ8JX7ZjrLjLnEMrdsdkcqiMCvNQqZo5OhtJiHwNyrJgNXF4bXi6b4XCIBOoMkyB0XEgHyVm68zjiGtKpjBGXkxOSOeNpENlW65Rzb0AI9d1L2h2ul0zPFFpL4q0HMdmtda-YZdRbectqO5ENQfPQ_OX6dimP0-2Kn1xK8B7VYYAel0_BwVkjDN7pw47GpyQ76EJPVi92F3nxkJl91iu8wE3CkOd00mazkm1O9qUruEU5qaWSgZs81-V6QPMa_9rpCkQX8Jf0-N8WQ-vLsYQo_NxutBVEznRbqKXjA99dJk_CJy3uJC8I1WLbONYYNT-hrq3XQ1c3PGkVRtIuW2I15ervBdpAcSOF0IfDx8HT" TargetMode="External"/><Relationship Id="rId403" Type="http://schemas.openxmlformats.org/officeDocument/2006/relationships/hyperlink" Target="https://www.contratos.gov.co/consultas/detalleProceso.do?numConstancia=22-4-13173507&amp;g-recaptcha-response=03AIIukzgNeM7qShm4J808uOKw_3_zakKaA5sUS_Dv9kpl1ANbSpitj8oTHWZOMKn2EiqrQu4Jyh5grKqNTJB7Qa8Emu5DV66Ks-tFbVh6magp0rzY0_mW_IiY-c-D46bIGldhD41ReoFdqa3BjIwdSfx9-Euc-zj742KEt2wrxNfOi11pNnUVFucdN3Cx2gN93QDmg-kKKqgYwhsZF1ChShu4KAr0GBHFMTFdeobb--o3iTW1Tsn170nu6phmRgIXyRGVYc0SKEB6A3qACuUJMgVov0Y1rZr1WQj6I77WbPzQdiMY6MOkM_8Z4fuofVlPNEvU4PioUS03tNEGul0Zz-z3VV8nGSHUb0TlhdNVfZoZcovi5RxupL4Zc0QcEGXKdJJ3h2ytdew4GFmywz0aSbkOs9sKX6nVfRUZvJNEzk9gUFENHfC2be_YdG9qYmSpMSFZPCSfqS_p9erYl2l-Fg4lJ_ONfyxa08_D0O0_9fPL7oyaCoazNrIi0f5HBiQoq_CFQ6GQ2yjloj3R1c32wM1Lz9FNXJS01Q" TargetMode="External"/><Relationship Id="rId750" Type="http://schemas.openxmlformats.org/officeDocument/2006/relationships/hyperlink" Target="https://www.contratos.gov.co/consultas/detalleProceso.do?numConstancia=22-4-13114366&amp;g-recaptcha-response=03AIIukzgzfiviJ2cxSbpn8PLMIrWXU2H2Eyn1KTBFAlOPpD27CClRFrTFxtvbfORz2rj9Q00xf9UzDs7u3EcX5aG0XP0ufLA-D209YuPzhI7c8X5L-Mq4FGHEoCxWFcJtrCwhVTr5sPAwEF_9i_eCEfDq7SJNA3PMivE_Waetev4G_Cs0uiqm_wc53-xKr84VCNIO2OyNx_vJEth3E4WKIO1wpMgOIUW6Y0Ypo-q5y1jpsHyalncUndORWRLkZTW4r0Ij45ijgyk4No8aQtc5MgPta4GOAK4onJZPtM8D04hjmL4uBYQhBs-Bbr1jSXI-habBifNonKEr2Od8osK9IEe-8UjwVAfx2ScWYgAjEsC4Z89RH5ARj1kmYq0zbJ4mbDpsaaJroSvEC2c3kK6-qygv3qirW6bpaIbIkRw8MgCrl1yR8h2CkC71mAT6yacCpUheG-MsycVgqaFl9fUvomK-gS6OWLP4X75ygCcr_PHkrsruX81W4br2lJ5--vV8T-JTZcPQt-XZVbFWPJmTBpzKWJnU7hWduw" TargetMode="External"/><Relationship Id="rId848" Type="http://schemas.openxmlformats.org/officeDocument/2006/relationships/hyperlink" Target="https://www.contratos.gov.co/consultas/detalleProceso.do?numConstancia=22-4-13057558&amp;g-recaptcha-response=03AIIukzhc9ir2PNwzQXJIO3yCpMBPiG_0dA0Lv42cJ1rHoUgy7xC0UHx4tPsD8YhRn1gUtDZpyamDHf1ezZ2IeG0QarPXjG4x039Qd47svPVDlCaLy-SnL_N5yo--uQECi-D7led6ntsB7qOzp5ppiwYKutYgNp5DDTIbLCxor1M6YFtZaLWQtsTf1hi_OqfbHbvmfc71upDCBvWMzxrXAhIysKG78FRg2XS5DfFlH66h9pS18tFPZOFvFc_u9owp6RlZ_JUV6vKBNvgSs07w0-2o4QzFfatwb3sZc1mCnCVGJC3Zb6qDb7wMy6g3fy63RJy52ICrRPDxHxXIYP_npXjoaWWaDTvxgzz-la6ARrcCw8feoCgrsjMGJ1L4yCszpBdLr8GN6rZaKRmcVJZou6fmMjpHe8afO9e-uDUNQX7GsnDIRLM5sT_zHa7iRGE8zal3f9DLQ_j7ZVYYzie22flBOzNoqECptsnPZD4afK43dRDppEcjjH-Sw3Wg4p1ZDoOyqx6YkUSRVR4ou5-j_vymfm67ikqibg" TargetMode="External"/><Relationship Id="rId1033" Type="http://schemas.openxmlformats.org/officeDocument/2006/relationships/hyperlink" Target="https://www.secop.gov.co/CO1BusinessLine/Tendering/BuyerWorkArea/Index?docUniqueIdentifier=CO1.BDOS.3240918" TargetMode="External"/><Relationship Id="rId487" Type="http://schemas.openxmlformats.org/officeDocument/2006/relationships/hyperlink" Target="https://www.contratos.gov.co/consultas/detalleProceso.do?numConstancia=22-4-13272566&amp;g-recaptcha-response=03AIIukziE9xVE8B8Plht2oWzdmBaVPYfWq0CpaZtak1QNCm04uVhON6ssFmu04fGFTmgyvN6WeYzRzGSmh55RWXR8iDvg1gxuTrTRdTPjwsc81vNR_YMjR6NRdq5F5rItB1lCnF7sRBCmmKYyRwqlrT3ztq8YTa-Z3qyOa9x04CUSTrF0-H7fJAsSAo8hpeklXxm7fsfMV-cYedDWjnqK3cuS4uieDnVMcLUOqlfcjkz-9HvLMFV9Q-WYueg0PLffHnZKEyvcDVwTZcPtxFicJQwF7MTG1By7KiOwQLDuoDzthJ9lfecvDqmRJMyBuc140wdMTpcD91xS3UxqFzDAR36Wv7piwohCAYA55RJGI1w0sGxeotz4G72IIHFkMYB-PzEQ4R0g5Sxltyrx-tnosGDvEwRmRqNHrPXi0MlEsEMrLJc-n7wxvysNBU3FS-7EXUShlHpiYg3jHmEuRvbZgOnQ9ZjvclPfcH2gGY-xxp1C74-mQc5goqKA1ZksDge2alOmoZbnKeUr" TargetMode="External"/><Relationship Id="rId610" Type="http://schemas.openxmlformats.org/officeDocument/2006/relationships/hyperlink" Target="https://www.contratos.gov.co/consultas/detalleProceso.do?numConstancia=22-4-13049441&amp;g-recaptcha-response=03AIIukzgjzARaHFfS5zRcS2WayGtUEuR3Qr5Ogi_ViiczdakfT8wVlZcl81_wvCbyri1_8RH39-T2AOKnZcsKvzgTs0K0CHzom9DhHxGkbk4DR9u9Js0ChBdxezineEebpPAk16Gzp5Nxa4YdW7Dit9VPYnGirr1yZEJLpC5gHyz36YoLb46kDan_mfGAmbg4u0vitBVWbF5G_uaZo3a1bX3cWuBF6ABtXVRmXHrgFl1coKxU7A8GGjiaL8mgoA0ohfU2d11E9J-Fbkan6QrwsqNOZcuCykHgjU5OcKlKexIf3yzC1qLgOlsmVNlRwzEq9TS0CNa7ka5BNaR8SqTdrcMMP14zCxxa5GeCkgRr-ojox12GOzpd1GMYIeYS6jD8uJ00JxsICUITRbpOPNgUUWY3ZldOO4JDbTtHeACU_jRlLDEylI57t_onxrJqyvh0bHOcXKQzwkLrbRzcOoiEtn9ayEJm2xKUPA7wS6OuC2JislNv3DlUKo2XE1bGtaN3CmuwLHduPiIpa044Zt_fqM7nU8bBaoUcjA" TargetMode="External"/><Relationship Id="rId694" Type="http://schemas.openxmlformats.org/officeDocument/2006/relationships/hyperlink" Target="https://www.contratos.gov.co/consultas/detalleProceso.do?numConstancia=22-4-13100528&amp;g-recaptcha-response=03AIIukzhNSJBfAn03HgCokEBcrIYp5xjxnNnBZUM_bCUeM8lh_aGzo24RJ0jNN3igN5lHyCMf7M0r0H6cL37VVQO-GKI5k-c2fIt4CDyHYtOE1OJqF50rSAq5PH04Bxgw1q-eH37w7x0lM6kAQJt7eqii3gqJgWVmycN7Nmu0ndYuDEQe3889jMCdDoHLH3yJBK6Kcyd_EGmVsVvJxvXHlcHWSL9O6B4paQ_N66JilewKHXM-BXATZ_E7Z02pdi4pkPJSY5lmevV56nvonZJzEgNI-rQlY_KdxtypA_SFWy-5WlDtZBhKR3j_wH7CG2N5MGD9v2QdU2balmgy4Ox69RrleN8Vw44RvAN3UVb8lhSPTAGW9yUnQsfGqOxTCZRPzUs6j1bJ7KHdpth_I_SVnWx_KgaERcKNQ7HuuRdAtzYXnNYA9E8IGAJNBbIrCJUIiQfk3CRP2s8hlUa7jXAv_DPXMy3XWNhRQ0KVwg2As-s_uqoIb8hTpOfWK3RCsM46kFG6WfNRChgl" TargetMode="External"/><Relationship Id="rId708" Type="http://schemas.openxmlformats.org/officeDocument/2006/relationships/hyperlink" Target="https://www.contratos.gov.co/consultas/detalleProceso.do?numConstancia=22-4-13106328&amp;g-recaptcha-response=03AIIukzix5G6OyEfYPgU1Hc8SO0BaDXa5t534E-6msSTk92W1MkmBDHKtuBOBausJ8wcflpY4vptuWXdATau206XYHR0J0aOwMozVpKjWspptTqSCsRYYvekA1jbdpUoyjgKuft83Ycp9WUfaRqalToafzEE0CZTCH7cKjzJa6rEsIFBcDVY3u3VwrYdjYUWTfNNf1MMJGVvJIk8CXRRlo1TeVL0KWXQaMuwxw-eecES3s-4KSbg_KzohQMa8AZ-UMLK4HChrkvZp26qjMAVe2uHg-d7gfGAir6395n8fijQZ5ZIhRsAkNSv_PYLEn8n6LkRVsMAfyBpsBDNIJxcQOsBZNgc8LILZwRU3HAl-sz6IaV89KA43VvveBp2-fSSULXuv2DmdOJXLjjzLZaZD84wVom613J4ukvNgiqivv1ewPk5K0BE_lmiq-D87fzsb2BmZTnV1ZAqoVrAsew0E3LUyCfn8ejD_apP68LBX0tugxbDLpkXlJezxeOp6M05cYhYRiOX5AgIY" TargetMode="External"/><Relationship Id="rId915" Type="http://schemas.openxmlformats.org/officeDocument/2006/relationships/hyperlink" Target="https://www.secop.gov.co/CO1BusinessLine/Tendering/BuyerWorkArea/Index?docUniqueIdentifier=CO1.BDOS.3196916&amp;prevCtxUrl=https%3a%2f%2fwww.secop.gov.co%2fCO1BusinessLine%2fTendering%2fBuyerDossierWorkspace%2fIndex%3fallWords2Search%3d1046-2022%26createDateFrom%3d19%2f03%2f2022+15%3a22%3a21%26createDateTo%3d19%2f09%2f2022+15%3a22%3a21%26filteringState%3d1%26sortingState%3dLastModifiedDESC%26showAdvancedSearch%3dFalse%26showAdvancedSearchFields%3dFalse%26folderCode%3dALL%26selectedDossier%3dCO1.BDOS.3196916%26selectedRequest%3dCO1.REQ.3282913%26&amp;prevCtxLbl=Procesos+de+la+Entidad+Estatal" TargetMode="External"/><Relationship Id="rId1240" Type="http://schemas.openxmlformats.org/officeDocument/2006/relationships/hyperlink" Target="https://www.secop.gov.co/CO1BusinessLine/Tendering/BuyerWorkArea/Index?docUniqueIdentifier=CO1.BDOS.3296380" TargetMode="External"/><Relationship Id="rId347" Type="http://schemas.openxmlformats.org/officeDocument/2006/relationships/hyperlink" Target="https://www.contratos.gov.co/consultas/detalleProceso.do?numConstancia=22-4-13155885&amp;g-recaptcha-response=03AIIukzhdlXX8JedzjJaxFpxVrnxmZQ3c0v-X-H3dxI-L9DEvljK1VhOEPhhKohVIc_fMWjVIU-bEVaWj7GuQCrErFRVb-TOL-7N5BDElkiZScOPiYf_50vSVbXoadhM0Hz3nCLMGcrlYK0i3__63dYVG3x0Su9prSQ5wn6sgytVsFSGn12okkMoZ8JSKKJ0ogjks4a9eDny1HrqHGOgY7k2pjFMS_QvS5zpFw3QHXIMrB_-tfloaGOiqmvIuCeuEcy-56IwlyVmBDmWtWta2zFypKd0o5EQLhdGD-fFa3GDe1NHjikTYpfssYu1ZWBwc-6qWSS13t9nGKUfOiMVyrEofpj6nTI-270VZ3PHh0FaICQhezRZbdpbY0W0trvsY8JhPBgjG53loiLK_6z8XqkmQMGE-8d3E6oUzPQnLiD04bfiB4kA9qBXeRDaD5t8Ui8nVGfZ2ZC61E4lDXjF5gHVgXsrR9z7DXkshVyLY_WuJ1XUMehqfKNQG5ORg2iSjlft5FEtGglWz" TargetMode="External"/><Relationship Id="rId999" Type="http://schemas.openxmlformats.org/officeDocument/2006/relationships/hyperlink" Target="https://www.secop.gov.co/CO1BusinessLine/Tendering/BuyerWorkArea/Index?docUniqueIdentifier=CO1.BDOS.3235973" TargetMode="External"/><Relationship Id="rId1100" Type="http://schemas.openxmlformats.org/officeDocument/2006/relationships/hyperlink" Target="https://www.secop.gov.co/CO1BusinessLine/Tendering/BuyerWorkArea/Index?docUniqueIdentifier=CO1.BDOS.3285234" TargetMode="External"/><Relationship Id="rId1184" Type="http://schemas.openxmlformats.org/officeDocument/2006/relationships/hyperlink" Target="https://www.secop.gov.co/CO1BusinessLine/Tendering/BuyerWorkArea/Index?docUniqueIdentifier=CO1.BDOS.3293561" TargetMode="External"/><Relationship Id="rId44" Type="http://schemas.openxmlformats.org/officeDocument/2006/relationships/hyperlink" Target="https://www.contratos.gov.co/consultas/detalleProceso.do?numConstancia=22-4-12919342&amp;g-recaptcha-response=03AIIukzjRG4ZbAhkH_q35w2HoOgtYi6ntTNUk6vqeDpUeM8rmLLFGtRqnYwZlYL_gjyWVQkPLgLHVc4H10QjcmWQOnoHa7MnFbbHR6LNxJ661iE1RdOHceisnWTk0dcZvjAP8vo05jgmSZlMixqCuxxjq7LmLCm6_PwGglDXpCzW9Ch9aq4Tkbg_2Qo0whCZUSVovGCP5dvfn85hK4YMdjUKt3FAAvki-LzT2jQ7xEhNpp24ZXxK1JJMC3YpH3GVnlB1kqz7sYZ466jBTJhLAMke3047Dcxdq0NCKWC48tqJuxHNDW7HgYUZed6exn0BkI_oHjzgxDRHqQ6TLR09Nh6Ogq7A69KX9xR0ZUiFCaP7J46Ef6pM4SFcE74k6a5lLBNShfgil3uNmkC6LECqez08dyK1Q0p3hDOODjo_g26eG7W4hLQON7BF3SunPDUtL8GPTFRaVdqAgeBnp276p3u6-kQcLnX4742LTN5ft6D8LeXhRYR8YRo5EYMCESyEuUe_Pf2oIyR2C" TargetMode="External"/><Relationship Id="rId554" Type="http://schemas.openxmlformats.org/officeDocument/2006/relationships/hyperlink" Target="https://www.contratos.gov.co/consultas/detalleProceso.do?numConstancia=22-4-13275168&amp;g-recaptcha-response=03AIIukzgQD27uELJIhGP39ifpzeQ5FjHaWe1B8Qynphhp49O3xwNfVoDvvAfP1Kbnn5c__Uynz5Bq9BD_jp83xPwPDTygCdJ6V5b4XIN_zT87_iervXWkf4vdz42zNQjZOwyUTnlkx4IDfPvSXXGkDw80ysWUZLExAb3qBGVILAMj57xdY8kvqPPxldc6s_Vs8x3IBdYuxvBq11Pmntbgh5ZTixOmZyxhE1FA6uOOMI2klCf6e8YZsOfwseEVkn64_6CQIuBeUxn1dPBjMjAO2ParBtrSyjok56DqBhc0OqRWLxjrVGvCulsUYlC17lwcU54VMwyEWyMyUETKTqCgq852VNrm3InCbASbTD1yAGyG9ogd9RBoMmuhrfqHYFQYuSO3X1e6ndIDInrOciJpJ2kC8IalFfUfEaVbhgNAiqmMEhN1PnROIhTFK-xq3NzdfQWB50kvdxmZX-GdeILGHCJ9r6Mop8p-KIhbfBg50GRU4tE7xQ-DD15ysMRhfhd9_-twGwoditn324C8G17RWJq3wEpm2ckJDQ" TargetMode="External"/><Relationship Id="rId761" Type="http://schemas.openxmlformats.org/officeDocument/2006/relationships/hyperlink" Target="https://www.contratos.gov.co/consultas/detalleProceso.do?numConstancia=22-4-13114004&amp;g-recaptcha-response=03AIIukzgKctfblxVdeRlVXrxPeM_grnnvjNIMojsMBm2B1iwjGLx4dhqdRbBN0AMATZR7Edc-7u_cj6irladAUqDcHrNn2QQWLe82NDvy5L1COSvK_b9c74I3S4sLmouuHnQzoV0x2tFhZ9GG3RMOiWPMvyl425oIYufeGXa8oDtfdIpd8vkJ0dl5vpTxEAp4dsehiKmhyQFg-Y9GKh_tymo1OR42pWQ9mwPnqyXi6hfpFsgsWnLP1VSTjkDzxa1fn7NDAe_1U496sKmu32m-mR9nIlKANdQCmXAg5Y40TufLMzg-nah8L4CIxg9HuSxqrv598nl9WUDdL7SZpL8iIp2XUd1TcRx1Q6NyiA8PrnPLJMDvtbMVLIvc6M0cs1O3CEAEjZBX5Qmkx272mM8zYiFu8IIPbj_C4zQBMLEyJ9tENAlBsD8dgl9gdw7BBc3ya0Vf6w-6u0WUiqHaJ0N-kTNMBZtnVHbzs3KCMq5pSXLI1ffO8oD72CBO_OGTD5q4kS5VJ5u4_sJ8hlo3ISiq6LFiM5y41N77tg" TargetMode="External"/><Relationship Id="rId859" Type="http://schemas.openxmlformats.org/officeDocument/2006/relationships/hyperlink" Target="https://www.secop.gov.co/CO1BusinessLine/Tendering/BuyerWorkArea/Index?docUniqueIdentifier=CO1.BDOS.3151563&amp;prevCtxUrl=https%3a%2f%2fwww.secop.gov.co%2fCO1BusinessLine%2fTendering%2fBuyerDossierWorkspace%2fIndex%3fallWords2Search%3d989-2022%26createDateFrom%3d19%2f03%2f2022+14%3a42%3a18%26createDateTo%3d19%2f09%2f2022+14%3a42%3a18%26filteringState%3d1%26sortingState%3dLastModifiedDESC%26showAdvancedSearch%3dFalse%26showAdvancedSearchFields%3dFalse%26folderCode%3dALL%26selectedDossier%3dCO1.BDOS.3151563%26selectedRequest%3dCO1.REQ.3236955%26&amp;prevCtxLbl=Procesos+de+la+Entidad+Estatal" TargetMode="External"/><Relationship Id="rId193" Type="http://schemas.openxmlformats.org/officeDocument/2006/relationships/hyperlink" Target="https://www.contratos.gov.co/consultas/detalleProceso.do?numConstancia=22-4-13133336&amp;g-recaptcha-response=03AIIukzjrVN6KL4D0NQgker8HWPvmPXjpDrgpC8M2pWrI3TZsnd2fZ-ZwGTH8pNHBWWyb8XtykU9AYUgfdqUMjgUq2FqPzhl8Dy8vk8CqOYvmVuD-8-FxTnXaq0jPz_g92irMIAhMHk6n978o6J4hg8xNmtdisvt_lUXswOCxhhVnixG2fb6m3O4ZU4MyfDX0AjziR1IBKCHfg6UTIKZFv-CJ1Mt9IdoRcg6hPXWGPUALKpf9snojE2L3cID7IHCG8tFdCB0ZPzaCkX8VYVkCLJH7mNGnedIlh0X-vf32o3TLvUQRjY4pEyifF03-FTIMHsBSPWnO2erRkIw7ttlnm4zdAxZua8HMvPEAvFG_uvWFfOontE3sR0vsE7FpMU2ITQZ2yMh1D_oJ7-AvYYMF_3zs0_Y5dondyYpVXX9i70XEryQAbqyqPTRfFoprGVZ0ToTBmGmZmlwQhOOSX3G8FonJAPb5gAHOUDXGgFNkyf5HSKQSpoTI_-j8b6SaIfST13Bj5nWLKv7P" TargetMode="External"/><Relationship Id="rId207" Type="http://schemas.openxmlformats.org/officeDocument/2006/relationships/hyperlink" Target="https://www.contratos.gov.co/consultas/detalleProceso.do?numConstancia=22-4-13135310&amp;g-recaptcha-response=03AIIukzgMRHNAuY6CQFYp_8i7LOv8HwseL1T0CI9RyBvcOiWjv4ZHXXCrZ6mMJ0p_4idFajh4BiRAacYpaeaQKWD8KQExrTpjysLD3Xy-kOBKELE_wVX-qxlrbaD-lr9SeQIiiNzuhPvCpwAY3cQjqFGoiSj6M_L4P6QWCi0R81QczKSnBi48v5ECfMNZI0ES0fkV2WekhuRd2BVFYyr5VsVMucAfNgmI-FIzurnu9gXtynIeruF0EmvwN97OVGx3du34QSUXXia3ZJbDKkvxlxbmUMdOvW00HO2vGDRGa90y0eDQ3jwuHJhFzLKcpKY-oHt7-MxlI2_QgY0cd2EThu44rJikY7jExyF13ofVeZR3JoRb50lKFtsGk8iG-uYznbj8BXweVaPtuv7JzL48QbfVybrBokIlBDfSrOFADGgA4E_hNAH0CBJsvW_6FtcOXw7ozpZMBmkVJ8ZpmJRmeL-H8DPzaM_AqMgn_CYiZzROKWnfQd1RTayFjp9cDDlq8UAbModeZtgp" TargetMode="External"/><Relationship Id="rId414" Type="http://schemas.openxmlformats.org/officeDocument/2006/relationships/hyperlink" Target="https://www.contratos.gov.co/consultas/detalleProceso.do?numConstancia=22-4-13270923&amp;g-recaptcha-response=03AIIukzjI2Vr9PUOHLYQSnYhlw0JajLfTwseQ6HZQ6DOD1DPCbsxk1-1C7Eo2oQarmmENAzHGRU4glgKvXxDHvUKczrTL2jC41klaK2fKfTdQU4TTUBlagYBWLczjZDqRjHEt8PHNHdJXv6uy_3oALkJr7o06ngmMB2juoolotgMPc9p4iVSNBOF2YUIWNAxuY1j_b1dJiSMZgadPt1W6-fP4eDrfqMwTAt-1wf4CWm9pECg1hu3BL3WRXhwPrN4eY3jsWTRbKD2ed5jUnTRip2HM815XanSZeYUUohbarToAM2l_MCLZF1jIroDyEtGdy5cKxIeJrbmzjt0pdJMXJ_rcx4peNLLb5_Fzv50eaqBDebBHyV_F929mdJpp-ZsC_26bMqKUbdMA_WTa8DRo6utUMHukx77PM2UuSO2-O9GOi2vja9kw5FPmWv7m8p24hiqbqzh1z5lbVAHqdmcL73QIU6orCrgLm5_2ilMQHCep6cuFHIGQ477oXTpIKANcqXvv_pTS1qEu" TargetMode="External"/><Relationship Id="rId498" Type="http://schemas.openxmlformats.org/officeDocument/2006/relationships/hyperlink" Target="https://www.contratos.gov.co/consultas/detalleProceso.do?numConstancia=22-4-13176349&amp;g-recaptcha-response=03AIIukzhpOJ1po61bPMsjprDKPXcOWRZhvqPiFMG7_K34qAsxmLyBBBbSW3DYmcvz_ixpRhqBJDOve3b4Ry5pE7ZoZvHsxIVxmjBJ5IMdX-83oEfTq-rRHNm6QBLHRNDF1UTBhzncWGhGpKw8xC9jjD8Boy_UJ3_dkNmC-rGHvrvR0Z_gCBG3fupEeeBocDmOnYSL4MpQa3bYL4e8Qr4myHvFcYa4Xzkc9V1JOqJ_FwZHFjrlS1Ms3IFcMjqbmSRbuBCyCgdCY36M0TyvljYvA_A0D3qpwXttbSL7MVjkWulq0oBng0iyQGncVQbuaRbGYqKM62SALFVWUtQF3Dt771-w_mEl1fRXE54yCDHDWOQhYJO_kZXN5ZAgMfoxK8kCKXmNoT1P_tHO0hKRkJwoYu3h_0SEJRO9gmm7Gy3lPMLvgnX60n3wEX0DpxZvTdOPw7Z17wPGMpDelDKtHlv_-P7MeW1gpXDkqEw5pSQSOEFqn2TlXWFA8RNen7vkQOmLf_G2TqhCZf9F2dmx2qrP3AgF7QZQXgyMhQ" TargetMode="External"/><Relationship Id="rId621" Type="http://schemas.openxmlformats.org/officeDocument/2006/relationships/hyperlink" Target="https://www.contratos.gov.co/consultas/detalleProceso.do?numConstancia=22-4-13081987&amp;g-recaptcha-response=03AIIukziHemxhRa8YjxHHUERu9-Th7HXXU01ySQK3df-32LKnXIe3kSiVTXw69U_7xjvIMc9pWmr2ueCuYCThAQADAX2ObG69pU7Ch1FaF44Cq0ulaR9rUKwXwz78qKSbyqfC7jYb0CWgJfzYwgKG5FvI_d-rdqRSMZwOMSWUHkM5h55tLM8X0MUGRDWZ9jcLFnguBG3JasZw4K2PoZj-Dj-alIGgjHit9ToOw5o8Q_cEOG84itO4gvrMhKDnJ7TZlEm9QJroBuWsEqtiNg5euLLBkoEQLduUhbZMl3WOoitUk97Cqkb7r4c3p45rCtlBoy5w-ClTFhRlCvQlyx-AxpPGiPQh1mIZP-jdjeslWkn9JGc5ziKPVRJJDqHfsigMk16JYaIEKQyP_Eb3x2XWqf3pM5aIxp3pM70d5p-pLEIv6bbinTZyhoJj7iRK7i75tojWKl750b7dRYsxDKa1fP9y-TivXYR5Mr7AMvz08veNJQJ02b2xdcAAfGQbVHaAaBGJLh3EVDINUZWCRkF9jvUY2no6yTwDSA" TargetMode="External"/><Relationship Id="rId1044" Type="http://schemas.openxmlformats.org/officeDocument/2006/relationships/hyperlink" Target="https://www.secop.gov.co/CO1BusinessLine/Tendering/BuyerWorkArea/Index?docUniqueIdentifier=CO1.BDOS.3230775" TargetMode="External"/><Relationship Id="rId1251" Type="http://schemas.openxmlformats.org/officeDocument/2006/relationships/hyperlink" Target="https://www.secop.gov.co/CO1BusinessLine/Tendering/BuyerWorkArea/Index?docUniqueIdentifier=CO1.BDOS.3299016" TargetMode="External"/><Relationship Id="rId260" Type="http://schemas.openxmlformats.org/officeDocument/2006/relationships/hyperlink" Target="https://www.contratos.gov.co/consultas/detalleProceso.do?numConstancia=22-4-13191067&amp;g-recaptcha-response=03AIIukziWUXayT2JfyKvLscNjdIOYR5KP6wjORLluGM_SOfKwe_O8wtGZehWb9lKh1nPlDoDqPi6wu0_9VngsTy4Ho66Na970irXCjt40wtFkC9ivuFU7zqh0fsBQif2vdyxVYUY89tO_cARACzilHkUhozu0wTEER8HM2Z1BK5yBCyOwcg7oXkp1UT1CynMS9UvMFr6FcfCRAjrnUw28Q-V9GgbYNmtahfRwPwTiytt5xdWGXc2J4x_JoJVFmxGXw6Pi59-s7uJlaA3xCjT7XRslJTBG1Bx4IoeeZgYc2GEp_pVD6exHFfn7mGJB8zERT3YyNSVLkPeO3WdgFCpw4T2vi-EDGhCknHq4lNy9DhXy-ihRfSAHUEMmkCARXD-Ss6Mj9bvFLT8KFbc808uzFOoim16kPz2tafYlSe0Ha3sgXIDbEDdbwQA0aOrz0dbo4oqvwQljoygYAMDoQeSvGSzdciM1ZSt_cbU_WEWc7Z9bastCjaTuXXgah6y-LaLIhHoBIai9x4ZZ" TargetMode="External"/><Relationship Id="rId719" Type="http://schemas.openxmlformats.org/officeDocument/2006/relationships/hyperlink" Target="https://www.contratos.gov.co/consultas/detalleProceso.do?numConstancia=22-4-13113577&amp;g-recaptcha-response=03AIIukzgrywP18l3zhtzccjYlMQ3vSJe6Zmzx54Nt8xR_Hr2e0mWioOu3Urb9TlnfEQHEELplBLmvdh45soStQNbVKqjTCtOIPnVhuWCieW0NTGbM2LBOQPlZA4YCo7vVn_yKOCjzmN-gxvuhXJ5oEhSasSZa4rYtQo9_Bzn_7rirNfTXig5gyaczxXlZ3S6MOBr-y2gr5za_ZZ2YMMrnNoEMvEQwWKWrlbJySApSJuELP3L78v_H1QvZPI3kon7p71GSzdf4S7xR0FSkoQoJPcgAsIzD3OkNqeTHkGF65yhrY3amf0LduJcku_u-dzGSk0RqxoOY_bkUDCq5084s3nSLfADRYG2tgQ50gDccsyEb0cxDXg6IgNY9psIcMSULtwCPMrBFdAIxOpd1jzQcgS-tE_YYdwTgNw4yW3ASm2gxs6tp8rxnmRJZdk9Hwf629VqlYtetGGjKf-JQthDPvwHXIL1bkZCrdbrKmhzmGl3896A9FiI3G30k62EjEDw0NuFOUsLyZ_Pp" TargetMode="External"/><Relationship Id="rId926" Type="http://schemas.openxmlformats.org/officeDocument/2006/relationships/hyperlink" Target="https://www.secop.gov.co/CO1BusinessLine/Tendering/BuyerWorkArea/Index?docUniqueIdentifier=CO1.BDOS.3197260&amp;prevCtxUrl=https%3a%2f%2fwww.secop.gov.co%2fCO1BusinessLine%2fTendering%2fBuyerDossierWorkspace%2fIndex%3fallWords2Search%3d1057-2022%26createDateFrom%3d19%2f03%2f2022+15%3a30%3a29%26createDateTo%3d19%2f09%2f2022+15%3a30%3a29%26filteringState%3d1%26sortingState%3dLastModifiedDESC%26showAdvancedSearch%3dFalse%26showAdvancedSearchFields%3dFalse%26folderCode%3dALL%26selectedDossier%3dCO1.BDOS.3197260%26selectedRequest%3dCO1.REQ.3283547%26&amp;prevCtxLbl=Procesos+de+la+Entidad+Estatal" TargetMode="External"/><Relationship Id="rId1111" Type="http://schemas.openxmlformats.org/officeDocument/2006/relationships/hyperlink" Target="https://www.secop.gov.co/CO1BusinessLine/Tendering/BuyerWorkArea/Index?docUniqueIdentifier=CO1.BDOS.3290140" TargetMode="External"/><Relationship Id="rId55" Type="http://schemas.openxmlformats.org/officeDocument/2006/relationships/hyperlink" Target="https://www.contratos.gov.co/consultas/detalleProceso.do?numConstancia=22-4-12944639&amp;g-recaptcha-response=03AIIukzgrHxo4WfI0n5htgPTERo3LD2ex2WCLs2Xbf7wE2bcHi_YEsL928zaxlDIFKoDD7qLsSFCO-6Mkd2oIIJDCKXcmJKxoX05LHZLkn2rH4BluOK6dV8_XOEgRQqgxXNUrQxqOt_j_CiFpfc8VJWStRuLC8ea7cbb7vb8_koETawlTdguJ0YumsGHykQVIzgP4wQ_o3cvqVAXINf-pUO6YrpzZFnxoeRudKCba9neKgzvvFTv9_9wuPjmKMEDqEHasVi9i2CzorNLSQC5L-F7WT5FCrebD6jiZ_EelHhQNeq7FfKMBMdQEtat9_MaQH2iPTyUvHCgU1FKPTQriPfeRHvzPCi2Egen5pGqt5eeusuSc0DklYNB2Z-W7HY0_WE3rl5-057Ubkkl--vdudCyTgF-ikMMzo-xiWBZA1djSe-Mt088PPan8vuuY5yIZa1x1uEIsMK-eLNn6ZB1tCUwR55ioGckVPH3lRnR4mHeIIRIr2Sa-91nYpxcPK_ioSW7zB_uCOo2Z" TargetMode="External"/><Relationship Id="rId120" Type="http://schemas.openxmlformats.org/officeDocument/2006/relationships/hyperlink" Target="https://www.contratos.gov.co/consultas/detalleProceso.do?numConstancia=22-4-13037528&amp;g-recaptcha-response=03AIIukzjZTZqbvuaxvUzVr-AX4alpXqeM-VbaJlTtwMueFM5kjj0HrjmfE2bes0qyyzd5b8ZJPU-PmbEfmulyZ9JFCxxis7DsZYtRGo1LX2Ywc5s2kFsqS1gF8mO1fmF5nCRP33OC7pUGoUIy0D-QiDiR2NOz2x8POZW1HvJOv6tbQl2J7trM6j2PQ_kOQ1YAfdo7RRhzTPmjpDFncf3ySma0EAvPCY93bY5DOr4F7AWME9LrCkziNZ8d_38jZNbiu3fwzlfnZ2iIC1iJL9Vo8ACOKShMMNdnR2_1tvB2NDshtAcHjl9RCQH2Ue42jjqncxBfzhcgJKn6rzIhSKu4s1XMtFT3KXKGQHdYoyrpSVvK199eFp7uFqjJvJa88_9WZEN15mqvGFsi1-_2h_dCFcHncvpYFwhWXUeZKiYdaCTG8eUKYvB6-9guzIGtzVj1bHjPh-yeOH9v1KpbR7M04hBdN75m8oSyqaE31506xte__Z5xkP86qTkOq-tOFCugaS2Ac45xUPLf" TargetMode="External"/><Relationship Id="rId358" Type="http://schemas.openxmlformats.org/officeDocument/2006/relationships/hyperlink" Target="https://www.contratos.gov.co/consultas/detalleProceso.do?numConstancia=22-4-13156641&amp;g-recaptcha-response=03AIIukzjNBpsmGGslaTNkZWvToq7zumFTKGG4bppkOh2Sh8j-aouinkNp32NjsyJX5HUYzQcyTqNeorqqQ1voA0mdwxf2DjvxyxIeD0R1YifZGnJYKwcV33dJEN7ump1AeodFoICKanENxcQZLDS4dn4sDlKnUSatQhp9WAU4k7ZkeqST0SvFdBKNwUIkVvhsdxd75YsFpq23FyK13w-EF6uPHt7Wner5G3R8GD8MRhlhIGGwCmhqW-JcMpV0O2AiDLiWJCx-CBa_M5c1UDwawGER01aKJK1QOzUBD3a5aV1J7PQG-92w1UXfk7ziz_V0XCy8Q2Ydg3z7KIApPdzKNid543ofLOxnFD_GUmdKWLiHv5Lo5t1dulW59viJptKsA06KQ4L2gRCuwOvy8OasTtUoHqSo0mLB-G_S5R4YsxQdQ03hkOi1hMRqtciLgQFE4Z0g_g0gi8d2NUOuZyGy7qxwxpPCRS8QXYksUo-Lw8Kk1W5CuB0PLw9PB4DfT_DxPmrl-iPxKJP0ftmqu9PI_M9nWf9lWRLYTA" TargetMode="External"/><Relationship Id="rId565" Type="http://schemas.openxmlformats.org/officeDocument/2006/relationships/hyperlink" Target="https://www.contratos.gov.co/consultas/detalleProceso.do?numConstancia=22-4-13275491&amp;g-recaptcha-response=03AIIukziPtNbtAsgqNvXCFRQyC0i_bwkEKBCa2BKRwx32NJ5zn7h9danvEpK4M20ajkJkQomtt0-QYTBYSToBqcWKfM4NAfsEpOphAO-YKpGGfsOy3itlJfHniCO9vCs11-Kd2nIjQkJIUx37u3kNTtS0Nlo-VCtdrtHkGKHOI5hqsWUqZu6jt1VZWOOyetXkG1k7qburEAXrenTCk_gbVTAiaFB2eKF3gSTPK4fVPebnZUNLP_ovH9UxBIAzsI2lHad3ka-gxf00hio1zJHdC9KAS7Z2JROz70FyzUKlZ6rHk2TerPPI-AEfs7DMdpETLFpWoQQr1_1d2eVq4OuQnJVhLv4IWq6LjAim1EnNGddw2QM-WZu3UjZ5OI4kZ1QtW_2ik28hi0gI_oxUiHvJSPKtCm9hEG-TJqSTN-kce3M-XOrH_-Fdl6dF4FaGB2p7L2jz7RZcppKP83FfysRTLQXkrsgQA98elgBHna9WDXgnDJcY7CCGg-HN0AlMddeQAIYJY0-ph9hDZstjTl8aLY7zpfe4wedgMQ" TargetMode="External"/><Relationship Id="rId772" Type="http://schemas.openxmlformats.org/officeDocument/2006/relationships/hyperlink" Target="https://www.contratos.gov.co/consultas/detalleProceso.do?numConstancia=22-4-13140906&amp;g-recaptcha-response=03AIIukzhsIJzet9TiEGJzCi9n74LDLzh1x71qAicemy9BiCBu_jzWBPJLwTxZZYiy40jE0Je3gvz4WXkgoxHbN-adE8-0wgUc96RHxWQvAz6nF9JMFyLF4UPrZMIkyRxciOCsY-y9Juh0xXyQ-gUhjY1ncwA0z_IkxWc8TaVm8WLsNPLkIkJpcMmSmDqv5dmGv34I00NZuWsRWOZbOVl6NjYB8995vYQu1rs46PGT8VIxFpURWC1xcjDDDYROA5FxwghyJgn41hQVBkKB7GM5QgRBFAPrDQP_ccdX1s2Rdma4MQYBzQiSlJVr5JSGV9edRR7qLfSwkR99tVE1q3fWQBIsJGOBiPW6-FpSwX6jShdsqu3UIVjSrz_uKOPhRpGlVlTcqxf9Dc8HNCrso2Vz6WlOGXeLpbcEzMKRiv_w5_rhZulNM3V2lp_vIFXGImq7eb1BzPQfb5LjOi1JkSfQmfq6ffI7Mj9zdAFbq3l27XKnizqwVTPOknri3ri-fxjjUgJNFAk1lo2dtpmsjdLL6PeyEZDnz9aAhg" TargetMode="External"/><Relationship Id="rId1195" Type="http://schemas.openxmlformats.org/officeDocument/2006/relationships/hyperlink" Target="https://www.secop.gov.co/CO1BusinessLine/Tendering/BuyerWorkArea/Index?docUniqueIdentifier=CO1.BDOS.3294047" TargetMode="External"/><Relationship Id="rId1209" Type="http://schemas.openxmlformats.org/officeDocument/2006/relationships/hyperlink" Target="https://www.secop.gov.co/CO1BusinessLine/Tendering/BuyerWorkArea/Index?docUniqueIdentifier=CO1.BDOS.3296403" TargetMode="External"/><Relationship Id="rId218" Type="http://schemas.openxmlformats.org/officeDocument/2006/relationships/hyperlink" Target="https://www.contratos.gov.co/consultas/detalleProceso.do?numConstancia=22-4-13136188&amp;g-recaptcha-response=03AIIukzgMvH3gUuBe8BDp7ZPACX7W9x-YG0eglkAFo9yheXCfhZslMeWZm2-NhPSqnZDGQY5oXZ10hKKzQc21eYRDRlguezmdqVReBcEplbxoyl7HtFLkjcMnaq1t0ySayzHcNkyUWHQPEQjFrr0y6hC8f_GsedTkE3u3rZ-xCR2DlNcJx0JyHhuvIn21eYd9D23aWvzgY2_FNyDGMMr13OfiHCW07twfGAjcpNAurCEhWVu10XQQG7psh_eKRKPTmcAk7yq3QyxHHlrWSjs2yQU124ioUSgttXccSGwVRmCwr-UpW6zXrB6q8rBg5eem3tyA-RTQYD-czeLeI3FyB5m7O6rFQ06iZqfrKcqlkBALLwonGZZh9jdg8Lfm5_T7nBIF_Wh9oPmZFGLHsTegxzv8spIzRmaRHv-d3jUKvXBjTRjSaXPwI2WdS-MT-hyJr0CbsvC03nW5l0PYZc8xaXsOZI4_hJqeCtWuuQY7aAQ_ru8J4ivzPd15P0HvnCC9VO5EAskYdBAr" TargetMode="External"/><Relationship Id="rId425" Type="http://schemas.openxmlformats.org/officeDocument/2006/relationships/hyperlink" Target="https://www.contratos.gov.co/consultas/detalleProceso.do?numConstancia=22-4-13271142&amp;g-recaptcha-response=03AIIukzggbOZbu5l6caNAWCNRVsrizUDCskpXrUfNT8CRnpmO7SPBA-vqi7MbldqH5VIEndsb7IK8CKZYk_g_d8EeEvdCdZT6VPi5uocFAdGJQM3Tyn16Y9NSAuKwAWhEDXQQZhfkIxrcgQEbGSfWW7lONmPPQtjYNoz18C_G1jkUuUCff_pEi70vQcceJw08fTO2p8_mJ8Zqm1XQJsGR9CB36MRWkXdxQGKK1570jFoNgxT-hx3RnMV179omMItndwNm4yK0zrxX3cOwl5ho-XoJ03RL71rpKOkCNd4Zrduu5cxxHoCHRrNzAcluDvy_6WZS3h2sXgca54RTR1XfIHE-vHpMnY5Ml8bv1_Hz2rDA_Oent0W18obmx4IOX0HTqNfjBkogIGpwNLVXxWVdCr9DyHuI8WZg0xtWwmMdzOkpML9LB86leKyWdJOoh4o_oHoifSqK5WHAAUgjqFWUfkcT20cLpRl4hz93vknCqsExqkSB9nwv49HolOVAwaEajqIbr5EfcRzt" TargetMode="External"/><Relationship Id="rId632" Type="http://schemas.openxmlformats.org/officeDocument/2006/relationships/hyperlink" Target="https://www.contratos.gov.co/consultas/detalleProceso.do?numConstancia=22-4-13083757&amp;g-recaptcha-response=03AIIukzjZkwRRVKIzgsJQLiq5gSTa5w9Mj5eQr8AqRQreTFUrb85VvZNzYtZNjGgtaP85i5cuz1p3HnOL5pIXb6EYcmUPtKWHQChlB7QKdsl7RCPtcf_UQogfSsI7SfK1i5vRzh14FqxMYxjmfWUKnNHYS5-2dX-bdk2wXkZmAGiQu3LBG3azuJeEUK3D1tVkED7R_Iksr4IxrESmThQ1yNmgsP-Upavcd9jd0W7-jMcOIDa_8blRq6RCSdwGa2a7_FOiAE0SWgsI9jIKLFZD1wS-Ka9TiyT0gcRSMQEgz1JHeQWBs2HewdH3Hae3BFlHq1x9enPLc1IrSCrQO13CDNywEUs2OHc83PFJznTrdx9bFwoiUwoOSGuEdkgnoIOd7lVKJy8SsRDctMQlJhg_bP-2Vs9TLF73SiFoTcQFyExY1XQ1FBAVNtNmPoqG3u2sbxnvmVNw8LM0TKOIR1M_N1I0J_O7SDMSpOQP9dJXzXWcRAJ_J_setH3aK2sEw9zEVjnh-TubJuwf22gJ7BcPpD3UD9fGsQ9QMQ" TargetMode="External"/><Relationship Id="rId1055" Type="http://schemas.openxmlformats.org/officeDocument/2006/relationships/hyperlink" Target="https://www.secop.gov.co/CO1BusinessLine/Tendering/BuyerWorkArea/Index?docUniqueIdentifier=CO1.BDOS.3231113" TargetMode="External"/><Relationship Id="rId1262" Type="http://schemas.openxmlformats.org/officeDocument/2006/relationships/hyperlink" Target="https://www.secop.gov.co/CO1BusinessLine/Tendering/BuyerWorkArea/Index?docUniqueIdentifier=CO1.BDOS.3300240" TargetMode="External"/><Relationship Id="rId271" Type="http://schemas.openxmlformats.org/officeDocument/2006/relationships/hyperlink" Target="https://www.contratos.gov.co/consultas/detalleProceso.do?numConstancia=22-4-13147345&amp;g-recaptcha-response=03AIIukziAI0Wqh4W_XGQucEr15VLIp2jNiKdjj4Dk_3JihJ-bSRF5m-IutE27zaVY9ZgD9d3JWP9S_fixfdcppLOMFDwPusQ1RSiJyTVAKMm5eEmrXNnTrj8Xk1glD5XATeMDPGTkxYc7jjgaWz5Sr0_x-oHl2WJpgs50nbeWeG0Js7N3KqGDiXr459c2Eo6MidOCxDjvVjBiBZLLk9gA-MICqT-g5o_0MPKWtIqPsZjM4WWE7XEF8L4KCQEj-yIFkAz0tXn5e-s7ehWIJOZ9CHk1n7WIbutcK3ny38iyavd0hJ7ArlBEzPJGUsqmzaiwnbnPZJ_oTdAtJj8a92XkzPon8B4pg8EVczF-QOT1CmZRJ9QpBEVDt4cyyzstY6wam_sHskgBm7gbj6hdJeLBO8GQirYRXjAbgpV-B_ktm5z0QpqCek3SnPKSgii5FN-iwgd0Xupvy_8VeRDanCmE6_FlKH5-DVYyebOqQw3ws--RCp_42hCVQi_YATnkwlNdVI-ZiXfdqIvL" TargetMode="External"/><Relationship Id="rId937" Type="http://schemas.openxmlformats.org/officeDocument/2006/relationships/hyperlink" Target="https://www.secop.gov.co/CO1BusinessLine/Tendering/BuyerWorkArea/Index?docUniqueIdentifier=CO1.BDOS.3198960" TargetMode="External"/><Relationship Id="rId1122" Type="http://schemas.openxmlformats.org/officeDocument/2006/relationships/hyperlink" Target="https://www.secop.gov.co/CO1BusinessLine/Tendering/BuyerWorkArea/Index?docUniqueIdentifier=CO1.BDOS.3289953" TargetMode="External"/><Relationship Id="rId66" Type="http://schemas.openxmlformats.org/officeDocument/2006/relationships/hyperlink" Target="https://www.contratos.gov.co/consultas/detalleProceso.do?numConstancia=22-4-12950877&amp;g-recaptcha-response=03AIIukzhNOm7uP3Hw7tj3nB8dXZRQVGgyRLfReF-EA-9Yv7OzvJjzcJWgg8nQOyFOaXeUSdPVJMEWqS2uWM389uAUVmS4E-deSdAfrNfEiUm0fGQc3we0UoJvsdKBFOPgR6CoRsiIxxDeluOttxSbsf5msiJrM7HH421dGSQ-3rt8mIjuGc3UNjAJh5rToLFIl_euKH2AG60hxtyo6Oo4UpWChqmvMnHyFLgjZCpjBvAx8SP8PfrgioOUczQZsj5LWcZCVK--4mtNQkg5HmPJXKa5gfMXf5VEah8Z7FtcBnoWUR8_X_eft_Q3pSVkqNG8NZRqpPaPj-hP6pRVsouWXChlIux81MoA8Qw6XLiQ-qPpNRAJuE94Bz2O-oCUSNbYjbSV5j2nXODtd5sOOpH9IZ98_ZBs001dfxsMQFXRVBSjBC_t7wGLso1up_YuESHCYNy6ZNSFRrKd05_QdOUG0AX6X1cx_qE_QtWim0nLrq1cJneU3VyDthA3yT8H-_xDi-pM1UysA0ic" TargetMode="External"/><Relationship Id="rId131" Type="http://schemas.openxmlformats.org/officeDocument/2006/relationships/hyperlink" Target="https://www.contratos.gov.co/consultas/detalleProceso.do?numConstancia=22-4-13037687&amp;g-recaptcha-response=03AIIukzhEpNqOgR_0EuKbv1tZ9-6KozmiNyqdbEmQSS99KqQLV1OSQgSxPbwMDZ-GWvWV6FOFxE4hDr11whuXmGiOhGdYcU65ssrdLzkoifCeLtOagYk1LzUX7DtIjDWtOLLxBpGGXu9KPi2Ywh94R5hQCDuYFaPq6ObxjkdIIgiSwDX1ASS3xrTWVFTHXwMqc7ursck2W4XhxHvy-h3w30xGeTCa_Wlv1HyqP8AE1nBkQifNrGMl7AGYsCttpM9-SK21UdkPaXHGiXB3MCafsFHjeCqKOSDGxsmqBoEX3IKx8__MFIxrqJvJFykaUeD74JjIti_kysw9cJVpdReRof19_z9-99QbkbnhlM9-YYbLM18xns6v8qyLqlBoJnwTJg17dppjK_-bikAD88yFUElx4XsEFWuyt81-e4pQ1BEvcAT0pK0u8kiMaGfSlmPBq7jdPSK4g_sZtdnLNdfBoEwiWuZ0jWXbm3TL6U2JSUBr1XiPrHebhvQ99AzdTXUN1gPU8FYZvZRq" TargetMode="External"/><Relationship Id="rId369" Type="http://schemas.openxmlformats.org/officeDocument/2006/relationships/hyperlink" Target="https://www.contratos.gov.co/consultas/detalleProceso.do?numConstancia=22-4-13157286&amp;g-recaptcha-response=03AIIukzhh-wqlkO-CQe1XVoAAFk5pbf5RzUaQxCIqDfKu-ys1EygwnVqnWuwA-ojzNS0r7mz4Vz6mhbRBZTAbyIIjIqPK4capPXu_bFdlClqsUmKD-aQBp5R338QN67aKZUqUGy1ue6AvFKR7epbKl5JAQKeS7WoivbDrjQA2Zz5zinyu2ReC3KQAS3Zg41kDV6qvjw5y1vE3ZIHrsd3orSdzwdFPfNlBACCdY7IzRJaumEVIdgu8ZK6bEEo8kDpubwwcG0pM8CoBvrplOiCz5yvUOiViperr8aC8Zy1-k9oDypI4XkcPztIKq5y7LCRY_CYzbLJy-EJ_QRfzDiEXkXKd1GO_4ZSAaFhHIk177gQZgxW41e-pvI34x23ixgDNbfNsyYGLlzrRFDcf3kuwZmHtYkURD_g7TV7J7YZASERCb0y9x3CAOm6H7HaSzOK7A9MXKgUDaQEEpG0wUteGPZem6W4tXuzu2MZKjSG2_FylzlHn5Zt5rvQTjKTNjHHs0JF5oNRRYE7HuL6TKACFIxMMEi40DJyuaQ" TargetMode="External"/><Relationship Id="rId576" Type="http://schemas.openxmlformats.org/officeDocument/2006/relationships/hyperlink" Target="https://www.contratos.gov.co/consultas/detalleProceso.do?numConstancia=22-4-13078943&amp;g-recaptcha-response=03AIIukzh3VHjac0xo94FAMIJkt1s2zjd2Vrggqh8td1k0BnoWfdyv2TzmxwVBhtjLf0n3Dz9rjHEceyq5FxGQaTc5ciKWd2VaS1vf9XOhbqmgv4dx4nB8b4k9IpMlmLaLMm7G6Bovi51G3KoPlCX1Q2WR3il53BLNeV-0qBsmphT1MCQMpyYm49jfcm5Z9M1ApMosn7A_Effc7V7qJan2p5Ww_a73xawxCwRTyOzRlZeGIZ4vANlbNdyB11mf7FStDyFmIrFL6rdINfz0s0Lnxe4i2s-rwJ3KBqyBGU7ih73KYEZO7cdrb5OhJz7HIDSEEKHcuzDxS66h7TmjX6MXtoPNHy60ZRQm8vl_dbWlXqe__ivEPnc1AMuv-Xfs8gPzk_RAXsnxU6alLgs5E__R4B6kDiBIb_U7mqw4I0CNMXYT-iRxLozxwH4w0jA54uE-k3HWTWzvECDJwgGhCcEE3vwTOTL8eN-bO_yKswPfVNi_AdRTs9QuxbCr0CDGz982M4SZz-olt9OPrkz7ZjP1yydD-PEyR5Hpfg" TargetMode="External"/><Relationship Id="rId783" Type="http://schemas.openxmlformats.org/officeDocument/2006/relationships/hyperlink" Target="https://www.contratos.gov.co/consultas/detalleProceso.do?numConstancia=22-4-13141414&amp;g-recaptcha-response=03AIIukzh1gEggAPYXmE-tn_LBMyoapAhA0dfmnnC7B9lLYIdbND-Fc7RELwvUlTXeXWkAvUPOc9N3phqaT_L1mO-AI2rpup2Rfbh8LwnoEWhjX69-AS2n52zJdwzy0Y88KM_6YlV2AvHXCy2T7y2TJ9avoYEWFpA-nV17l24xXCiz1JnI26dUISh_x7gPX6-1jzxq1mN0UjpfkP_nXZRxcHwO22KSCxdj_1IA5C09-NFCkwlRpzH1hbqxN-5YblioqaXV9YytstEo4YFbAAAY5amBXN45NHfNE7OuDh1ofQdaliROBMeXQBCUnuGPnztLA9UACBMYYkyB2QXxYqJDZTlBDu5-kVtk4t0gEKhS7Ym7q4PzbNGcMnQ3375oKSdAPWg3Itc9Y82i8F30Mxmji4wFL19E3o6YMWRPZ7Ef3M3zRIB4TeIGiNpTxa5Nxmxi0nNyDanhUEft2rZLoN-GZwxW_StiRvZm7qKjO4Fmi57ghDk6R2JY-wwZNw1MjnzwFAuJY4CEhrAfDk_YtWzm4tbLHsyJyaqAnw" TargetMode="External"/><Relationship Id="rId990" Type="http://schemas.openxmlformats.org/officeDocument/2006/relationships/hyperlink" Target="https://www.secop.gov.co/CO1BusinessLine/Tendering/BuyerWorkArea/Index?docUniqueIdentifier=CO1.BDOS.3235184" TargetMode="External"/><Relationship Id="rId229" Type="http://schemas.openxmlformats.org/officeDocument/2006/relationships/hyperlink" Target="https://www.contratos.gov.co/consultas/detalleProceso.do?numConstancia=22-4-13137732&amp;g-recaptcha-response=03AIIukzgcnCDyGJgfcY6anBrVhRGCBVJ0JfEZQ1BMRVi6uu6GnH3i5F9ZW2CaBOprV3jnyFmCPjKPZGErarUji-1Vi00kd8pu9Qvf4LQTO8fOB4mDh8pONNrAuKnb5qUDPJOT7hD0mLAX4x57yehlyrXXwQkfcxUAmwfiFYSyRG8ToLMovxwnW63K5yBrB4a8SMAzFkVZynQ2fUXS58VJoLLBTmWmCfseiLlq_a4TnXr07CvtGMG_ACk0AHr-sXNtv5BcShKps7qg8p7y1VnEyx7U0Aj1E6XpcT5pokf6upkLZ_LwJsoFNKVX2iXEO0epiWNKhPg0RIjQGm_am_KZJpjsuk60kj1zXf_FZggHK1GUQ8B2Nh9VcaUN3dr1VOjq2rnyH29YQgtnSo-gUrKINfMUlT_ll1hQFtdBm1CfRBrRt4sdbPtpXvogztsTMCdGZMQ83muL7EIcq18eX_XWZE2yniUL1INFlvAgPwE_EEYNPU9z_ydLTPdxxa5GlT1arhJEH3ZfrEc5" TargetMode="External"/><Relationship Id="rId436" Type="http://schemas.openxmlformats.org/officeDocument/2006/relationships/hyperlink" Target="https://www.contratos.gov.co/consultas/detalleProceso.do?numConstancia=22-4-13271316&amp;g-recaptcha-response=03AIIukzjTs8oAdy2IDoDZP0kv3YqsZxlirmuaO6bL2jEzRU0jVzhN1kfsyoD6gHBqLHeCc6A0w5CUJcgeJfQ-OahMFNZQbKG8DrrOAjBMIWHqzPB_MuEJOrLQO4XTNTj0OfxmE2wJ_TXzBvdiDEuOQ0MGHhKkLQtaDuDYBUx19v-V_FAG1mBxDCBWN8PAZdY4cILHMLBzo9354qDgj1NdLHF067IRGpYTdQ1RBjN6zgmMsMUcYrZwpe-dyADCASci5GG9m1FYnJKK64ZmNr1aH1UdptT9XnhUbKssYZkCWpErVLz21CvksbrePTbXosyS9CGSjR3lnOX3fF1S1ITyvPaK1HUCcRUB1oJ0mtMVGBqiS0iJub0TFhPfpLiKVrBzBZQ5vwkSigzbJI1_YWSYNNMtJeN14OBzLK7VEU4e8-1HoGvQbivls9CVsF0FbrLCAY8TnFL8xMswSBD3YNPY9mEX5iq59KcOk4cTCqC9x53MBglIbkGSK3pS7SFEsN4Dg4cFBtalZMPI_LyVD_ZLTm9nFRvIbDNuRA" TargetMode="External"/><Relationship Id="rId643" Type="http://schemas.openxmlformats.org/officeDocument/2006/relationships/hyperlink" Target="https://www.contratos.gov.co/consultas/detalleProceso.do?numConstancia=22-4-13096383&amp;g-recaptcha-response=03AIIukzjAvQG135t_VmHn45Bqe11YeylXiFaWj6b2jaYmPcIoAAt4ZWvqrfzUJeMk2kN37HHBG2ackcRMOMkjV4ATzet0ihsKJkE3SgXDgyj486xDju-grTGIL-OHlUAy-FA66g9Gv-mNqgpuLVyhxbuPMa4QRkk9Wd0JkdW2X8MFEJBXgiuNbKmpRY8V40RKAliT7WAsgF8XOxMjYy8Re8zQ2vcp0spJnqyNBERnQDazcK9XFOFPoHQ1XXShto990gZXqJMOoeD9FYVFvkcDyVQb7N9GLMdd3ZVKGFeyZcxfQMwHLfycSU6JJcDwb16sWFceY-7vP_9PpyOlekn3DWfREV9yTM7OChWxr_q-RFEIQWWe8miNhxohQQzUciRnqwG2bmRgbfDAdCuds7QQeuYTBZDc5niyD2u2JeImnNhDF36oyIAI4FDYvvoOBKqvGl5fYDcGBKs1-NZhsG7BIrLYApUj7EUbAqLiHcFigJyfP6jkCjU-dI0s7psUC_oOOPSJCnVUoBnrt-Mp0nl17R2xKhfKsngMyQ" TargetMode="External"/><Relationship Id="rId1066" Type="http://schemas.openxmlformats.org/officeDocument/2006/relationships/hyperlink" Target="https://www.secop.gov.co/CO1BusinessLine/Tendering/BuyerWorkArea/Index?docUniqueIdentifier=CO1.BDOS.3231192" TargetMode="External"/><Relationship Id="rId1273" Type="http://schemas.openxmlformats.org/officeDocument/2006/relationships/hyperlink" Target="https://www.secop.gov.co/CO1BusinessLine/Tendering/BuyerWorkArea/Index?docUniqueIdentifier=CO1.BDOS.3301318"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00"/>
  <sheetViews>
    <sheetView tabSelected="1" zoomScaleNormal="100" workbookViewId="0">
      <pane ySplit="2" topLeftCell="A1296" activePane="bottomLeft" state="frozen"/>
      <selection pane="bottomLeft" activeCell="G1305" sqref="G1305"/>
    </sheetView>
  </sheetViews>
  <sheetFormatPr baseColWidth="10" defaultColWidth="10.85546875" defaultRowHeight="23.25" x14ac:dyDescent="0.25"/>
  <cols>
    <col min="1" max="1" width="10" style="55" customWidth="1"/>
    <col min="2" max="2" width="55" style="56" customWidth="1"/>
    <col min="3" max="3" width="15" style="57" customWidth="1"/>
    <col min="4" max="4" width="11.7109375" style="57" customWidth="1"/>
    <col min="5" max="5" width="13.7109375" style="56" customWidth="1"/>
    <col min="6" max="6" width="13.42578125" style="56" customWidth="1"/>
    <col min="7" max="7" width="10.85546875" style="58" customWidth="1"/>
    <col min="8" max="8" width="12.28515625" style="58" customWidth="1"/>
    <col min="9" max="9" width="16.7109375" style="59" customWidth="1"/>
    <col min="10" max="10" width="13.140625" style="59" customWidth="1"/>
    <col min="11" max="11" width="15.85546875" style="60" customWidth="1"/>
    <col min="12" max="12" width="17.140625" style="60" customWidth="1"/>
    <col min="13" max="13" width="16.28515625" style="60" customWidth="1"/>
    <col min="14" max="14" width="16.42578125" style="60" customWidth="1"/>
    <col min="15" max="15" width="10.28515625" style="61" customWidth="1"/>
    <col min="16" max="16" width="10.42578125" style="62" customWidth="1"/>
    <col min="17" max="17" width="10.85546875" style="63" customWidth="1"/>
    <col min="18" max="18" width="48.7109375" style="64" customWidth="1"/>
    <col min="19" max="16384" width="10.85546875" style="39"/>
  </cols>
  <sheetData>
    <row r="1" spans="1:18" s="24" customFormat="1" ht="30" customHeight="1" x14ac:dyDescent="0.25">
      <c r="A1" s="72" t="s">
        <v>55</v>
      </c>
      <c r="B1" s="73"/>
      <c r="C1" s="73"/>
      <c r="D1" s="73"/>
      <c r="E1" s="73"/>
      <c r="F1" s="73"/>
      <c r="G1" s="75" t="s">
        <v>95</v>
      </c>
      <c r="H1" s="75"/>
      <c r="I1" s="75"/>
      <c r="J1" s="75"/>
      <c r="K1" s="76" t="s">
        <v>101</v>
      </c>
      <c r="L1" s="78" t="s">
        <v>100</v>
      </c>
      <c r="M1" s="76" t="s">
        <v>94</v>
      </c>
      <c r="N1" s="78" t="s">
        <v>93</v>
      </c>
      <c r="O1" s="80" t="s">
        <v>1833</v>
      </c>
      <c r="P1" s="81"/>
      <c r="Q1" s="80"/>
      <c r="R1" s="74" t="s">
        <v>96</v>
      </c>
    </row>
    <row r="2" spans="1:18" s="71" customFormat="1" ht="54" customHeight="1" x14ac:dyDescent="0.25">
      <c r="A2" s="7" t="s">
        <v>0</v>
      </c>
      <c r="B2" s="65" t="s">
        <v>1</v>
      </c>
      <c r="C2" s="10" t="s">
        <v>2</v>
      </c>
      <c r="D2" s="17" t="s">
        <v>1829</v>
      </c>
      <c r="E2" s="8" t="s">
        <v>97</v>
      </c>
      <c r="F2" s="8" t="s">
        <v>3</v>
      </c>
      <c r="G2" s="66" t="s">
        <v>103</v>
      </c>
      <c r="H2" s="66" t="s">
        <v>102</v>
      </c>
      <c r="I2" s="67" t="s">
        <v>98</v>
      </c>
      <c r="J2" s="67" t="s">
        <v>99</v>
      </c>
      <c r="K2" s="77"/>
      <c r="L2" s="79"/>
      <c r="M2" s="77"/>
      <c r="N2" s="79"/>
      <c r="O2" s="68" t="s">
        <v>1832</v>
      </c>
      <c r="P2" s="69" t="s">
        <v>1834</v>
      </c>
      <c r="Q2" s="70" t="s">
        <v>1835</v>
      </c>
      <c r="R2" s="74"/>
    </row>
    <row r="3" spans="1:18" ht="50.25" customHeight="1" x14ac:dyDescent="0.25">
      <c r="A3" s="25" t="s">
        <v>4</v>
      </c>
      <c r="B3" s="26" t="s">
        <v>1414</v>
      </c>
      <c r="C3" s="27">
        <v>362264040</v>
      </c>
      <c r="D3" s="28">
        <v>58</v>
      </c>
      <c r="E3" s="29">
        <v>44562</v>
      </c>
      <c r="F3" s="29">
        <v>44620</v>
      </c>
      <c r="G3" s="30"/>
      <c r="H3" s="30">
        <v>1</v>
      </c>
      <c r="I3" s="31">
        <v>26109120</v>
      </c>
      <c r="J3" s="32"/>
      <c r="K3" s="33">
        <f>I3+J3</f>
        <v>26109120</v>
      </c>
      <c r="L3" s="34">
        <f t="shared" ref="L3:L66" si="0">C3+I3+J3</f>
        <v>388373160</v>
      </c>
      <c r="M3" s="27">
        <v>382537267</v>
      </c>
      <c r="N3" s="27">
        <f t="shared" ref="N3:N66" si="1">L3-M3</f>
        <v>5835893</v>
      </c>
      <c r="O3" s="35">
        <v>44804</v>
      </c>
      <c r="P3" s="36">
        <f t="shared" ref="P3:P43" si="2">F3-E3</f>
        <v>58</v>
      </c>
      <c r="Q3" s="37">
        <f t="shared" ref="Q3:Q66" si="3">(P3*100%)/D3</f>
        <v>1</v>
      </c>
      <c r="R3" s="38" t="s">
        <v>117</v>
      </c>
    </row>
    <row r="4" spans="1:18" ht="64.5" customHeight="1" x14ac:dyDescent="0.25">
      <c r="A4" s="25" t="s">
        <v>5</v>
      </c>
      <c r="B4" s="26" t="s">
        <v>1415</v>
      </c>
      <c r="C4" s="27">
        <v>625996800</v>
      </c>
      <c r="D4" s="28">
        <v>58</v>
      </c>
      <c r="E4" s="29">
        <v>44562</v>
      </c>
      <c r="F4" s="29">
        <v>44620</v>
      </c>
      <c r="G4" s="30"/>
      <c r="H4" s="30"/>
      <c r="I4" s="32"/>
      <c r="J4" s="32"/>
      <c r="K4" s="33">
        <f t="shared" ref="K4:K66" si="4">I4+J4</f>
        <v>0</v>
      </c>
      <c r="L4" s="34">
        <f t="shared" si="0"/>
        <v>625996800</v>
      </c>
      <c r="M4" s="27">
        <v>576302567</v>
      </c>
      <c r="N4" s="27">
        <f t="shared" si="1"/>
        <v>49694233</v>
      </c>
      <c r="O4" s="35">
        <v>44804</v>
      </c>
      <c r="P4" s="36">
        <f t="shared" si="2"/>
        <v>58</v>
      </c>
      <c r="Q4" s="37">
        <f t="shared" si="3"/>
        <v>1</v>
      </c>
      <c r="R4" s="38" t="s">
        <v>118</v>
      </c>
    </row>
    <row r="5" spans="1:18" ht="90" customHeight="1" x14ac:dyDescent="0.25">
      <c r="A5" s="25" t="s">
        <v>6</v>
      </c>
      <c r="B5" s="26" t="s">
        <v>1416</v>
      </c>
      <c r="C5" s="27">
        <v>195493014</v>
      </c>
      <c r="D5" s="28">
        <v>58</v>
      </c>
      <c r="E5" s="29">
        <v>44562</v>
      </c>
      <c r="F5" s="29">
        <v>44620</v>
      </c>
      <c r="G5" s="30"/>
      <c r="H5" s="30">
        <v>1</v>
      </c>
      <c r="I5" s="31">
        <v>12871680</v>
      </c>
      <c r="J5" s="32"/>
      <c r="K5" s="33">
        <f t="shared" si="4"/>
        <v>12871680</v>
      </c>
      <c r="L5" s="34">
        <f t="shared" si="0"/>
        <v>208364694</v>
      </c>
      <c r="M5" s="27">
        <v>197246693</v>
      </c>
      <c r="N5" s="27">
        <f t="shared" si="1"/>
        <v>11118001</v>
      </c>
      <c r="O5" s="35">
        <v>44804</v>
      </c>
      <c r="P5" s="36">
        <f t="shared" si="2"/>
        <v>58</v>
      </c>
      <c r="Q5" s="37">
        <f t="shared" si="3"/>
        <v>1</v>
      </c>
      <c r="R5" s="38" t="s">
        <v>119</v>
      </c>
    </row>
    <row r="6" spans="1:18" ht="108.75" customHeight="1" x14ac:dyDescent="0.25">
      <c r="A6" s="25" t="s">
        <v>7</v>
      </c>
      <c r="B6" s="26" t="s">
        <v>1417</v>
      </c>
      <c r="C6" s="27">
        <v>70080000</v>
      </c>
      <c r="D6" s="28">
        <v>58</v>
      </c>
      <c r="E6" s="29">
        <v>44562</v>
      </c>
      <c r="F6" s="29">
        <v>44620</v>
      </c>
      <c r="G6" s="30"/>
      <c r="H6" s="30"/>
      <c r="I6" s="32"/>
      <c r="J6" s="32"/>
      <c r="K6" s="33">
        <f t="shared" si="4"/>
        <v>0</v>
      </c>
      <c r="L6" s="34">
        <f t="shared" si="0"/>
        <v>70080000</v>
      </c>
      <c r="M6" s="27">
        <v>70079920</v>
      </c>
      <c r="N6" s="27">
        <f t="shared" si="1"/>
        <v>80</v>
      </c>
      <c r="O6" s="35">
        <v>44804</v>
      </c>
      <c r="P6" s="36">
        <f t="shared" si="2"/>
        <v>58</v>
      </c>
      <c r="Q6" s="37">
        <f t="shared" si="3"/>
        <v>1</v>
      </c>
      <c r="R6" s="40" t="s">
        <v>120</v>
      </c>
    </row>
    <row r="7" spans="1:18" ht="41.25" customHeight="1" x14ac:dyDescent="0.25">
      <c r="A7" s="25" t="s">
        <v>8</v>
      </c>
      <c r="B7" s="26" t="s">
        <v>1418</v>
      </c>
      <c r="C7" s="27">
        <v>171351054</v>
      </c>
      <c r="D7" s="28">
        <v>61</v>
      </c>
      <c r="E7" s="29">
        <v>44562</v>
      </c>
      <c r="F7" s="29">
        <v>44623</v>
      </c>
      <c r="G7" s="30">
        <v>1</v>
      </c>
      <c r="H7" s="30">
        <v>1</v>
      </c>
      <c r="I7" s="32">
        <v>85675527</v>
      </c>
      <c r="J7" s="32"/>
      <c r="K7" s="33">
        <f t="shared" si="4"/>
        <v>85675527</v>
      </c>
      <c r="L7" s="34">
        <f t="shared" si="0"/>
        <v>257026581</v>
      </c>
      <c r="M7" s="27">
        <v>255551012</v>
      </c>
      <c r="N7" s="27">
        <f t="shared" si="1"/>
        <v>1475569</v>
      </c>
      <c r="O7" s="35">
        <v>44804</v>
      </c>
      <c r="P7" s="36">
        <f t="shared" si="2"/>
        <v>61</v>
      </c>
      <c r="Q7" s="37">
        <f t="shared" si="3"/>
        <v>1</v>
      </c>
      <c r="R7" s="40" t="s">
        <v>121</v>
      </c>
    </row>
    <row r="8" spans="1:18" ht="90" customHeight="1" x14ac:dyDescent="0.25">
      <c r="A8" s="25" t="s">
        <v>9</v>
      </c>
      <c r="B8" s="26" t="s">
        <v>1419</v>
      </c>
      <c r="C8" s="27">
        <v>89280000</v>
      </c>
      <c r="D8" s="28">
        <v>30</v>
      </c>
      <c r="E8" s="29">
        <v>44562</v>
      </c>
      <c r="F8" s="29">
        <v>44592</v>
      </c>
      <c r="G8" s="30"/>
      <c r="H8" s="30">
        <v>1</v>
      </c>
      <c r="I8" s="31">
        <v>12240000</v>
      </c>
      <c r="J8" s="32"/>
      <c r="K8" s="33">
        <f t="shared" si="4"/>
        <v>12240000</v>
      </c>
      <c r="L8" s="34">
        <f t="shared" si="0"/>
        <v>101520000</v>
      </c>
      <c r="M8" s="27">
        <v>101520000</v>
      </c>
      <c r="N8" s="27">
        <f t="shared" si="1"/>
        <v>0</v>
      </c>
      <c r="O8" s="35">
        <v>44804</v>
      </c>
      <c r="P8" s="36">
        <f t="shared" si="2"/>
        <v>30</v>
      </c>
      <c r="Q8" s="37">
        <f t="shared" si="3"/>
        <v>1</v>
      </c>
      <c r="R8" s="38" t="s">
        <v>122</v>
      </c>
    </row>
    <row r="9" spans="1:18" ht="90.75" customHeight="1" x14ac:dyDescent="0.25">
      <c r="A9" s="25" t="s">
        <v>10</v>
      </c>
      <c r="B9" s="26" t="s">
        <v>1420</v>
      </c>
      <c r="C9" s="27">
        <v>166530612</v>
      </c>
      <c r="D9" s="28">
        <v>58</v>
      </c>
      <c r="E9" s="29">
        <v>44562</v>
      </c>
      <c r="F9" s="29">
        <v>44620</v>
      </c>
      <c r="G9" s="30"/>
      <c r="H9" s="30"/>
      <c r="I9" s="32"/>
      <c r="J9" s="32"/>
      <c r="K9" s="33">
        <f t="shared" si="4"/>
        <v>0</v>
      </c>
      <c r="L9" s="34">
        <f t="shared" si="0"/>
        <v>166530612</v>
      </c>
      <c r="M9" s="27">
        <v>166530602.16</v>
      </c>
      <c r="N9" s="27">
        <f t="shared" si="1"/>
        <v>9.8400000035762787</v>
      </c>
      <c r="O9" s="35">
        <v>44804</v>
      </c>
      <c r="P9" s="36">
        <f t="shared" si="2"/>
        <v>58</v>
      </c>
      <c r="Q9" s="37">
        <f t="shared" si="3"/>
        <v>1</v>
      </c>
      <c r="R9" s="38" t="s">
        <v>123</v>
      </c>
    </row>
    <row r="10" spans="1:18" ht="102.75" customHeight="1" x14ac:dyDescent="0.25">
      <c r="A10" s="25" t="s">
        <v>11</v>
      </c>
      <c r="B10" s="26" t="s">
        <v>1421</v>
      </c>
      <c r="C10" s="27">
        <v>417909974</v>
      </c>
      <c r="D10" s="28">
        <v>58</v>
      </c>
      <c r="E10" s="29">
        <v>44562</v>
      </c>
      <c r="F10" s="29">
        <v>44620</v>
      </c>
      <c r="G10" s="30"/>
      <c r="H10" s="30"/>
      <c r="I10" s="32"/>
      <c r="J10" s="32"/>
      <c r="K10" s="33">
        <f t="shared" si="4"/>
        <v>0</v>
      </c>
      <c r="L10" s="34">
        <f t="shared" si="0"/>
        <v>417909974</v>
      </c>
      <c r="M10" s="27">
        <v>417909974</v>
      </c>
      <c r="N10" s="27">
        <f t="shared" si="1"/>
        <v>0</v>
      </c>
      <c r="O10" s="35">
        <v>44804</v>
      </c>
      <c r="P10" s="36">
        <f t="shared" si="2"/>
        <v>58</v>
      </c>
      <c r="Q10" s="37">
        <f t="shared" si="3"/>
        <v>1</v>
      </c>
      <c r="R10" s="38" t="s">
        <v>124</v>
      </c>
    </row>
    <row r="11" spans="1:18" ht="64.5" customHeight="1" x14ac:dyDescent="0.25">
      <c r="A11" s="25" t="s">
        <v>12</v>
      </c>
      <c r="B11" s="26" t="s">
        <v>1422</v>
      </c>
      <c r="C11" s="27">
        <v>14000000</v>
      </c>
      <c r="D11" s="28">
        <v>58</v>
      </c>
      <c r="E11" s="29">
        <v>44562</v>
      </c>
      <c r="F11" s="29">
        <v>44620</v>
      </c>
      <c r="G11" s="30"/>
      <c r="H11" s="30">
        <v>1</v>
      </c>
      <c r="I11" s="31">
        <v>7000000</v>
      </c>
      <c r="J11" s="32"/>
      <c r="K11" s="33">
        <f t="shared" si="4"/>
        <v>7000000</v>
      </c>
      <c r="L11" s="34">
        <f t="shared" si="0"/>
        <v>21000000</v>
      </c>
      <c r="M11" s="27">
        <v>20999964</v>
      </c>
      <c r="N11" s="27">
        <f t="shared" si="1"/>
        <v>36</v>
      </c>
      <c r="O11" s="35">
        <v>44804</v>
      </c>
      <c r="P11" s="36">
        <f t="shared" si="2"/>
        <v>58</v>
      </c>
      <c r="Q11" s="37">
        <f t="shared" si="3"/>
        <v>1</v>
      </c>
      <c r="R11" s="38" t="s">
        <v>125</v>
      </c>
    </row>
    <row r="12" spans="1:18" ht="104.25" customHeight="1" x14ac:dyDescent="0.25">
      <c r="A12" s="25" t="s">
        <v>13</v>
      </c>
      <c r="B12" s="26" t="s">
        <v>1423</v>
      </c>
      <c r="C12" s="27">
        <v>69217391</v>
      </c>
      <c r="D12" s="28">
        <v>58</v>
      </c>
      <c r="E12" s="29">
        <v>44562</v>
      </c>
      <c r="F12" s="29">
        <v>44620</v>
      </c>
      <c r="G12" s="30"/>
      <c r="H12" s="30"/>
      <c r="I12" s="32"/>
      <c r="J12" s="32"/>
      <c r="K12" s="33">
        <f t="shared" si="4"/>
        <v>0</v>
      </c>
      <c r="L12" s="34">
        <f t="shared" si="0"/>
        <v>69217391</v>
      </c>
      <c r="M12" s="27">
        <v>64011588</v>
      </c>
      <c r="N12" s="27">
        <f t="shared" si="1"/>
        <v>5205803</v>
      </c>
      <c r="O12" s="35">
        <v>44804</v>
      </c>
      <c r="P12" s="36">
        <f t="shared" si="2"/>
        <v>58</v>
      </c>
      <c r="Q12" s="37">
        <f t="shared" si="3"/>
        <v>1</v>
      </c>
      <c r="R12" s="40" t="s">
        <v>126</v>
      </c>
    </row>
    <row r="13" spans="1:18" ht="66" customHeight="1" x14ac:dyDescent="0.25">
      <c r="A13" s="25" t="s">
        <v>14</v>
      </c>
      <c r="B13" s="26" t="s">
        <v>1424</v>
      </c>
      <c r="C13" s="27">
        <v>160000000</v>
      </c>
      <c r="D13" s="28">
        <v>58</v>
      </c>
      <c r="E13" s="29">
        <v>44562</v>
      </c>
      <c r="F13" s="29">
        <v>44620</v>
      </c>
      <c r="G13" s="30"/>
      <c r="H13" s="30">
        <v>2</v>
      </c>
      <c r="I13" s="32">
        <v>50000000</v>
      </c>
      <c r="J13" s="32">
        <v>30000000</v>
      </c>
      <c r="K13" s="33">
        <f t="shared" si="4"/>
        <v>80000000</v>
      </c>
      <c r="L13" s="34">
        <f t="shared" si="0"/>
        <v>240000000</v>
      </c>
      <c r="M13" s="27">
        <v>209596188</v>
      </c>
      <c r="N13" s="27">
        <f t="shared" si="1"/>
        <v>30403812</v>
      </c>
      <c r="O13" s="35">
        <v>44804</v>
      </c>
      <c r="P13" s="36">
        <f t="shared" si="2"/>
        <v>58</v>
      </c>
      <c r="Q13" s="37">
        <f t="shared" si="3"/>
        <v>1</v>
      </c>
      <c r="R13" s="41" t="s">
        <v>127</v>
      </c>
    </row>
    <row r="14" spans="1:18" ht="103.5" customHeight="1" x14ac:dyDescent="0.25">
      <c r="A14" s="25" t="s">
        <v>15</v>
      </c>
      <c r="B14" s="26" t="s">
        <v>1425</v>
      </c>
      <c r="C14" s="27">
        <v>69953247</v>
      </c>
      <c r="D14" s="28">
        <v>58</v>
      </c>
      <c r="E14" s="29">
        <v>44562</v>
      </c>
      <c r="F14" s="29">
        <v>44620</v>
      </c>
      <c r="G14" s="30"/>
      <c r="H14" s="30"/>
      <c r="I14" s="32"/>
      <c r="J14" s="32"/>
      <c r="K14" s="33">
        <f t="shared" si="4"/>
        <v>0</v>
      </c>
      <c r="L14" s="34">
        <f t="shared" si="0"/>
        <v>69953247</v>
      </c>
      <c r="M14" s="27">
        <v>69067468</v>
      </c>
      <c r="N14" s="27">
        <f t="shared" si="1"/>
        <v>885779</v>
      </c>
      <c r="O14" s="35">
        <v>44804</v>
      </c>
      <c r="P14" s="36">
        <f t="shared" si="2"/>
        <v>58</v>
      </c>
      <c r="Q14" s="37">
        <f t="shared" si="3"/>
        <v>1</v>
      </c>
      <c r="R14" s="38" t="s">
        <v>128</v>
      </c>
    </row>
    <row r="15" spans="1:18" ht="117" customHeight="1" x14ac:dyDescent="0.25">
      <c r="A15" s="25" t="s">
        <v>16</v>
      </c>
      <c r="B15" s="26" t="s">
        <v>1426</v>
      </c>
      <c r="C15" s="27">
        <v>174604758</v>
      </c>
      <c r="D15" s="28">
        <v>58</v>
      </c>
      <c r="E15" s="29">
        <v>44562</v>
      </c>
      <c r="F15" s="29">
        <v>44620</v>
      </c>
      <c r="G15" s="30"/>
      <c r="H15" s="30"/>
      <c r="I15" s="32"/>
      <c r="J15" s="32"/>
      <c r="K15" s="33">
        <f t="shared" si="4"/>
        <v>0</v>
      </c>
      <c r="L15" s="34">
        <f t="shared" si="0"/>
        <v>174604758</v>
      </c>
      <c r="M15" s="27">
        <v>164955032</v>
      </c>
      <c r="N15" s="27">
        <f t="shared" si="1"/>
        <v>9649726</v>
      </c>
      <c r="O15" s="35">
        <v>44804</v>
      </c>
      <c r="P15" s="36">
        <f t="shared" si="2"/>
        <v>58</v>
      </c>
      <c r="Q15" s="37">
        <f t="shared" si="3"/>
        <v>1</v>
      </c>
      <c r="R15" s="38" t="s">
        <v>129</v>
      </c>
    </row>
    <row r="16" spans="1:18" ht="40.5" customHeight="1" x14ac:dyDescent="0.25">
      <c r="A16" s="25" t="s">
        <v>17</v>
      </c>
      <c r="B16" s="26" t="s">
        <v>1427</v>
      </c>
      <c r="C16" s="27">
        <v>184048898</v>
      </c>
      <c r="D16" s="28">
        <v>59</v>
      </c>
      <c r="E16" s="29">
        <v>44564</v>
      </c>
      <c r="F16" s="29">
        <v>44623</v>
      </c>
      <c r="G16" s="30"/>
      <c r="H16" s="42">
        <v>2</v>
      </c>
      <c r="I16" s="31">
        <v>5090240</v>
      </c>
      <c r="J16" s="31">
        <v>84166064</v>
      </c>
      <c r="K16" s="33">
        <f t="shared" si="4"/>
        <v>89256304</v>
      </c>
      <c r="L16" s="34">
        <f t="shared" si="0"/>
        <v>273305202</v>
      </c>
      <c r="M16" s="27">
        <v>270436960</v>
      </c>
      <c r="N16" s="27">
        <f t="shared" si="1"/>
        <v>2868242</v>
      </c>
      <c r="O16" s="35">
        <v>44804</v>
      </c>
      <c r="P16" s="36">
        <f t="shared" si="2"/>
        <v>59</v>
      </c>
      <c r="Q16" s="37">
        <f t="shared" si="3"/>
        <v>1</v>
      </c>
      <c r="R16" s="38" t="s">
        <v>130</v>
      </c>
    </row>
    <row r="17" spans="1:18" ht="45" customHeight="1" x14ac:dyDescent="0.25">
      <c r="A17" s="25" t="s">
        <v>18</v>
      </c>
      <c r="B17" s="26" t="s">
        <v>1428</v>
      </c>
      <c r="C17" s="27">
        <v>20000000</v>
      </c>
      <c r="D17" s="28">
        <v>9</v>
      </c>
      <c r="E17" s="29">
        <v>44562</v>
      </c>
      <c r="F17" s="29">
        <v>44571</v>
      </c>
      <c r="G17" s="30"/>
      <c r="H17" s="42"/>
      <c r="I17" s="31"/>
      <c r="J17" s="31"/>
      <c r="K17" s="33">
        <f t="shared" si="4"/>
        <v>0</v>
      </c>
      <c r="L17" s="34">
        <f t="shared" si="0"/>
        <v>20000000</v>
      </c>
      <c r="M17" s="27">
        <v>14543997</v>
      </c>
      <c r="N17" s="27">
        <f t="shared" si="1"/>
        <v>5456003</v>
      </c>
      <c r="O17" s="35">
        <v>44804</v>
      </c>
      <c r="P17" s="36">
        <f t="shared" si="2"/>
        <v>9</v>
      </c>
      <c r="Q17" s="37">
        <f t="shared" si="3"/>
        <v>1</v>
      </c>
      <c r="R17" s="38" t="s">
        <v>131</v>
      </c>
    </row>
    <row r="18" spans="1:18" ht="78" customHeight="1" x14ac:dyDescent="0.25">
      <c r="A18" s="25" t="s">
        <v>19</v>
      </c>
      <c r="B18" s="26" t="s">
        <v>1429</v>
      </c>
      <c r="C18" s="27">
        <v>97308350</v>
      </c>
      <c r="D18" s="28">
        <v>61</v>
      </c>
      <c r="E18" s="29">
        <v>44562</v>
      </c>
      <c r="F18" s="29">
        <v>44623</v>
      </c>
      <c r="G18" s="30"/>
      <c r="H18" s="42">
        <v>1</v>
      </c>
      <c r="I18" s="31">
        <v>4843978</v>
      </c>
      <c r="J18" s="31"/>
      <c r="K18" s="33">
        <f t="shared" si="4"/>
        <v>4843978</v>
      </c>
      <c r="L18" s="34">
        <f t="shared" si="0"/>
        <v>102152328</v>
      </c>
      <c r="M18" s="27">
        <v>101732066</v>
      </c>
      <c r="N18" s="27">
        <f t="shared" si="1"/>
        <v>420262</v>
      </c>
      <c r="O18" s="35">
        <v>44804</v>
      </c>
      <c r="P18" s="36">
        <f t="shared" si="2"/>
        <v>61</v>
      </c>
      <c r="Q18" s="37">
        <f t="shared" si="3"/>
        <v>1</v>
      </c>
      <c r="R18" s="40" t="s">
        <v>132</v>
      </c>
    </row>
    <row r="19" spans="1:18" ht="103.5" customHeight="1" x14ac:dyDescent="0.25">
      <c r="A19" s="25" t="s">
        <v>20</v>
      </c>
      <c r="B19" s="26" t="s">
        <v>1430</v>
      </c>
      <c r="C19" s="27">
        <v>40000000</v>
      </c>
      <c r="D19" s="28">
        <v>58</v>
      </c>
      <c r="E19" s="29">
        <v>44562</v>
      </c>
      <c r="F19" s="29">
        <v>44620</v>
      </c>
      <c r="G19" s="30"/>
      <c r="H19" s="30"/>
      <c r="I19" s="32"/>
      <c r="J19" s="32"/>
      <c r="K19" s="33">
        <f t="shared" si="4"/>
        <v>0</v>
      </c>
      <c r="L19" s="34">
        <f t="shared" si="0"/>
        <v>40000000</v>
      </c>
      <c r="M19" s="27">
        <v>16570700</v>
      </c>
      <c r="N19" s="27">
        <f t="shared" si="1"/>
        <v>23429300</v>
      </c>
      <c r="O19" s="35">
        <v>44804</v>
      </c>
      <c r="P19" s="36">
        <f t="shared" si="2"/>
        <v>58</v>
      </c>
      <c r="Q19" s="37">
        <f t="shared" si="3"/>
        <v>1</v>
      </c>
      <c r="R19" s="43" t="s">
        <v>133</v>
      </c>
    </row>
    <row r="20" spans="1:18" ht="104.25" customHeight="1" x14ac:dyDescent="0.25">
      <c r="A20" s="25" t="s">
        <v>21</v>
      </c>
      <c r="B20" s="26" t="s">
        <v>1431</v>
      </c>
      <c r="C20" s="27">
        <v>54342360</v>
      </c>
      <c r="D20" s="28">
        <v>58</v>
      </c>
      <c r="E20" s="29">
        <v>44562</v>
      </c>
      <c r="F20" s="29">
        <v>44620</v>
      </c>
      <c r="G20" s="30"/>
      <c r="H20" s="30"/>
      <c r="I20" s="32"/>
      <c r="J20" s="32"/>
      <c r="K20" s="33">
        <f t="shared" si="4"/>
        <v>0</v>
      </c>
      <c r="L20" s="34">
        <f t="shared" si="0"/>
        <v>54342360</v>
      </c>
      <c r="M20" s="27">
        <v>53798936</v>
      </c>
      <c r="N20" s="27">
        <f t="shared" si="1"/>
        <v>543424</v>
      </c>
      <c r="O20" s="35">
        <v>44804</v>
      </c>
      <c r="P20" s="36">
        <f t="shared" si="2"/>
        <v>58</v>
      </c>
      <c r="Q20" s="37">
        <f t="shared" si="3"/>
        <v>1</v>
      </c>
      <c r="R20" s="43" t="s">
        <v>134</v>
      </c>
    </row>
    <row r="21" spans="1:18" ht="68.25" customHeight="1" x14ac:dyDescent="0.25">
      <c r="A21" s="25" t="s">
        <v>22</v>
      </c>
      <c r="B21" s="26" t="s">
        <v>1432</v>
      </c>
      <c r="C21" s="27">
        <v>14574586</v>
      </c>
      <c r="D21" s="28">
        <v>58</v>
      </c>
      <c r="E21" s="29">
        <v>44562</v>
      </c>
      <c r="F21" s="29">
        <v>44620</v>
      </c>
      <c r="G21" s="30"/>
      <c r="H21" s="30"/>
      <c r="I21" s="32"/>
      <c r="J21" s="32"/>
      <c r="K21" s="33">
        <f t="shared" si="4"/>
        <v>0</v>
      </c>
      <c r="L21" s="34">
        <f t="shared" si="0"/>
        <v>14574586</v>
      </c>
      <c r="M21" s="27">
        <v>14282756</v>
      </c>
      <c r="N21" s="27">
        <f t="shared" si="1"/>
        <v>291830</v>
      </c>
      <c r="O21" s="35">
        <v>44804</v>
      </c>
      <c r="P21" s="36">
        <f t="shared" si="2"/>
        <v>58</v>
      </c>
      <c r="Q21" s="37">
        <f t="shared" si="3"/>
        <v>1</v>
      </c>
      <c r="R21" s="43" t="s">
        <v>135</v>
      </c>
    </row>
    <row r="22" spans="1:18" ht="39.75" customHeight="1" x14ac:dyDescent="0.25">
      <c r="A22" s="25" t="s">
        <v>23</v>
      </c>
      <c r="B22" s="26" t="s">
        <v>1433</v>
      </c>
      <c r="C22" s="27">
        <v>20933820</v>
      </c>
      <c r="D22" s="28">
        <v>58</v>
      </c>
      <c r="E22" s="29">
        <v>44562</v>
      </c>
      <c r="F22" s="29">
        <v>44620</v>
      </c>
      <c r="G22" s="30"/>
      <c r="H22" s="30">
        <v>1</v>
      </c>
      <c r="I22" s="31">
        <v>4106764</v>
      </c>
      <c r="J22" s="32"/>
      <c r="K22" s="33">
        <f t="shared" si="4"/>
        <v>4106764</v>
      </c>
      <c r="L22" s="34">
        <f t="shared" si="0"/>
        <v>25040584</v>
      </c>
      <c r="M22" s="27">
        <v>24954738</v>
      </c>
      <c r="N22" s="27">
        <f t="shared" si="1"/>
        <v>85846</v>
      </c>
      <c r="O22" s="35">
        <v>44804</v>
      </c>
      <c r="P22" s="36">
        <f t="shared" si="2"/>
        <v>58</v>
      </c>
      <c r="Q22" s="37">
        <f t="shared" si="3"/>
        <v>1</v>
      </c>
      <c r="R22" s="43" t="s">
        <v>136</v>
      </c>
    </row>
    <row r="23" spans="1:18" ht="70.5" customHeight="1" x14ac:dyDescent="0.25">
      <c r="A23" s="25" t="s">
        <v>24</v>
      </c>
      <c r="B23" s="26" t="s">
        <v>1434</v>
      </c>
      <c r="C23" s="27">
        <v>80077100</v>
      </c>
      <c r="D23" s="28">
        <v>59</v>
      </c>
      <c r="E23" s="29">
        <v>44564</v>
      </c>
      <c r="F23" s="29">
        <v>44623</v>
      </c>
      <c r="G23" s="30"/>
      <c r="H23" s="30"/>
      <c r="I23" s="32"/>
      <c r="J23" s="32"/>
      <c r="K23" s="33">
        <f t="shared" si="4"/>
        <v>0</v>
      </c>
      <c r="L23" s="34">
        <f t="shared" si="0"/>
        <v>80077100</v>
      </c>
      <c r="M23" s="27">
        <v>78077100</v>
      </c>
      <c r="N23" s="27">
        <f t="shared" si="1"/>
        <v>2000000</v>
      </c>
      <c r="O23" s="35">
        <v>44804</v>
      </c>
      <c r="P23" s="36">
        <f t="shared" si="2"/>
        <v>59</v>
      </c>
      <c r="Q23" s="37">
        <f t="shared" si="3"/>
        <v>1</v>
      </c>
      <c r="R23" s="43" t="s">
        <v>137</v>
      </c>
    </row>
    <row r="24" spans="1:18" ht="40.5" customHeight="1" x14ac:dyDescent="0.25">
      <c r="A24" s="25" t="s">
        <v>25</v>
      </c>
      <c r="B24" s="26" t="s">
        <v>1435</v>
      </c>
      <c r="C24" s="27">
        <v>27857232</v>
      </c>
      <c r="D24" s="28">
        <v>31</v>
      </c>
      <c r="E24" s="29">
        <v>44564</v>
      </c>
      <c r="F24" s="29">
        <v>44595</v>
      </c>
      <c r="G24" s="30"/>
      <c r="H24" s="30"/>
      <c r="I24" s="32"/>
      <c r="J24" s="32"/>
      <c r="K24" s="33">
        <f t="shared" si="4"/>
        <v>0</v>
      </c>
      <c r="L24" s="34">
        <f t="shared" si="0"/>
        <v>27857232</v>
      </c>
      <c r="M24" s="27">
        <v>22942931</v>
      </c>
      <c r="N24" s="27">
        <f t="shared" si="1"/>
        <v>4914301</v>
      </c>
      <c r="O24" s="35">
        <v>44804</v>
      </c>
      <c r="P24" s="36">
        <f t="shared" si="2"/>
        <v>31</v>
      </c>
      <c r="Q24" s="37">
        <f t="shared" si="3"/>
        <v>1</v>
      </c>
      <c r="R24" s="43" t="s">
        <v>138</v>
      </c>
    </row>
    <row r="25" spans="1:18" ht="81.75" customHeight="1" x14ac:dyDescent="0.25">
      <c r="A25" s="25" t="s">
        <v>26</v>
      </c>
      <c r="B25" s="26" t="s">
        <v>1436</v>
      </c>
      <c r="C25" s="27">
        <v>37536048</v>
      </c>
      <c r="D25" s="28">
        <v>86</v>
      </c>
      <c r="E25" s="29">
        <v>44562</v>
      </c>
      <c r="F25" s="29">
        <v>44648</v>
      </c>
      <c r="G25" s="30"/>
      <c r="H25" s="30"/>
      <c r="I25" s="32"/>
      <c r="J25" s="32"/>
      <c r="K25" s="33">
        <f t="shared" si="4"/>
        <v>0</v>
      </c>
      <c r="L25" s="34">
        <f t="shared" si="0"/>
        <v>37536048</v>
      </c>
      <c r="M25" s="27">
        <v>18768024</v>
      </c>
      <c r="N25" s="27">
        <f t="shared" si="1"/>
        <v>18768024</v>
      </c>
      <c r="O25" s="35">
        <v>44804</v>
      </c>
      <c r="P25" s="36">
        <f t="shared" si="2"/>
        <v>86</v>
      </c>
      <c r="Q25" s="37">
        <f t="shared" si="3"/>
        <v>1</v>
      </c>
      <c r="R25" s="43" t="s">
        <v>139</v>
      </c>
    </row>
    <row r="26" spans="1:18" ht="88.5" customHeight="1" x14ac:dyDescent="0.25">
      <c r="A26" s="25" t="s">
        <v>27</v>
      </c>
      <c r="B26" s="26" t="s">
        <v>1437</v>
      </c>
      <c r="C26" s="27">
        <v>186000000</v>
      </c>
      <c r="D26" s="28">
        <v>58</v>
      </c>
      <c r="E26" s="29">
        <v>44562</v>
      </c>
      <c r="F26" s="29">
        <v>44620</v>
      </c>
      <c r="G26" s="30"/>
      <c r="H26" s="30"/>
      <c r="I26" s="32"/>
      <c r="J26" s="32"/>
      <c r="K26" s="33">
        <f t="shared" si="4"/>
        <v>0</v>
      </c>
      <c r="L26" s="34">
        <f t="shared" si="0"/>
        <v>186000000</v>
      </c>
      <c r="M26" s="27">
        <v>100913802</v>
      </c>
      <c r="N26" s="27">
        <f t="shared" si="1"/>
        <v>85086198</v>
      </c>
      <c r="O26" s="35">
        <v>44804</v>
      </c>
      <c r="P26" s="36">
        <f t="shared" si="2"/>
        <v>58</v>
      </c>
      <c r="Q26" s="37">
        <f t="shared" si="3"/>
        <v>1</v>
      </c>
      <c r="R26" s="43" t="s">
        <v>140</v>
      </c>
    </row>
    <row r="27" spans="1:18" ht="39.75" customHeight="1" x14ac:dyDescent="0.25">
      <c r="A27" s="25" t="s">
        <v>28</v>
      </c>
      <c r="B27" s="26" t="s">
        <v>1438</v>
      </c>
      <c r="C27" s="27">
        <v>89835000</v>
      </c>
      <c r="D27" s="28">
        <v>49</v>
      </c>
      <c r="E27" s="29">
        <v>44574</v>
      </c>
      <c r="F27" s="29">
        <v>44623</v>
      </c>
      <c r="G27" s="30">
        <v>1</v>
      </c>
      <c r="H27" s="30">
        <v>1</v>
      </c>
      <c r="I27" s="32">
        <v>44917500</v>
      </c>
      <c r="J27" s="32"/>
      <c r="K27" s="33">
        <f t="shared" si="4"/>
        <v>44917500</v>
      </c>
      <c r="L27" s="34">
        <f t="shared" si="0"/>
        <v>134752500</v>
      </c>
      <c r="M27" s="27">
        <v>126574875</v>
      </c>
      <c r="N27" s="27">
        <f t="shared" si="1"/>
        <v>8177625</v>
      </c>
      <c r="O27" s="35">
        <v>44804</v>
      </c>
      <c r="P27" s="36">
        <f t="shared" si="2"/>
        <v>49</v>
      </c>
      <c r="Q27" s="37">
        <f t="shared" si="3"/>
        <v>1</v>
      </c>
      <c r="R27" s="43" t="s">
        <v>141</v>
      </c>
    </row>
    <row r="28" spans="1:18" ht="63.75" customHeight="1" x14ac:dyDescent="0.25">
      <c r="A28" s="25" t="s">
        <v>29</v>
      </c>
      <c r="B28" s="26" t="s">
        <v>1439</v>
      </c>
      <c r="C28" s="27">
        <v>1259104</v>
      </c>
      <c r="D28" s="28">
        <v>41</v>
      </c>
      <c r="E28" s="29">
        <v>44565</v>
      </c>
      <c r="F28" s="29">
        <v>44606</v>
      </c>
      <c r="G28" s="30"/>
      <c r="H28" s="30"/>
      <c r="I28" s="32"/>
      <c r="J28" s="32"/>
      <c r="K28" s="33">
        <f t="shared" si="4"/>
        <v>0</v>
      </c>
      <c r="L28" s="34">
        <f t="shared" si="0"/>
        <v>1259104</v>
      </c>
      <c r="M28" s="27">
        <v>1049904</v>
      </c>
      <c r="N28" s="27">
        <f t="shared" si="1"/>
        <v>209200</v>
      </c>
      <c r="O28" s="35">
        <v>44804</v>
      </c>
      <c r="P28" s="36">
        <f t="shared" si="2"/>
        <v>41</v>
      </c>
      <c r="Q28" s="37">
        <f t="shared" si="3"/>
        <v>1</v>
      </c>
      <c r="R28" s="43" t="s">
        <v>142</v>
      </c>
    </row>
    <row r="29" spans="1:18" ht="39.75" customHeight="1" x14ac:dyDescent="0.25">
      <c r="A29" s="25" t="s">
        <v>30</v>
      </c>
      <c r="B29" s="26" t="s">
        <v>1440</v>
      </c>
      <c r="C29" s="27">
        <v>6231694</v>
      </c>
      <c r="D29" s="28">
        <v>55</v>
      </c>
      <c r="E29" s="29">
        <v>44565</v>
      </c>
      <c r="F29" s="29">
        <v>44620</v>
      </c>
      <c r="G29" s="30"/>
      <c r="H29" s="30"/>
      <c r="I29" s="32"/>
      <c r="J29" s="32"/>
      <c r="K29" s="33">
        <f t="shared" si="4"/>
        <v>0</v>
      </c>
      <c r="L29" s="34">
        <f t="shared" si="0"/>
        <v>6231694</v>
      </c>
      <c r="M29" s="27">
        <v>6208404</v>
      </c>
      <c r="N29" s="27">
        <f t="shared" si="1"/>
        <v>23290</v>
      </c>
      <c r="O29" s="35">
        <v>44804</v>
      </c>
      <c r="P29" s="36">
        <f t="shared" si="2"/>
        <v>55</v>
      </c>
      <c r="Q29" s="37">
        <f t="shared" si="3"/>
        <v>1</v>
      </c>
      <c r="R29" s="43" t="s">
        <v>143</v>
      </c>
    </row>
    <row r="30" spans="1:18" ht="51.75" customHeight="1" x14ac:dyDescent="0.25">
      <c r="A30" s="25" t="s">
        <v>31</v>
      </c>
      <c r="B30" s="26" t="s">
        <v>1441</v>
      </c>
      <c r="C30" s="27">
        <v>3267419</v>
      </c>
      <c r="D30" s="28">
        <v>120</v>
      </c>
      <c r="E30" s="29">
        <v>44565</v>
      </c>
      <c r="F30" s="29">
        <v>44685</v>
      </c>
      <c r="G30" s="30"/>
      <c r="H30" s="30"/>
      <c r="I30" s="32"/>
      <c r="J30" s="32"/>
      <c r="K30" s="33">
        <f t="shared" si="4"/>
        <v>0</v>
      </c>
      <c r="L30" s="34">
        <f t="shared" si="0"/>
        <v>3267419</v>
      </c>
      <c r="M30" s="27">
        <v>3024719</v>
      </c>
      <c r="N30" s="27">
        <f t="shared" si="1"/>
        <v>242700</v>
      </c>
      <c r="O30" s="35">
        <v>44804</v>
      </c>
      <c r="P30" s="36">
        <f t="shared" si="2"/>
        <v>120</v>
      </c>
      <c r="Q30" s="37">
        <f t="shared" si="3"/>
        <v>1</v>
      </c>
      <c r="R30" s="43" t="s">
        <v>144</v>
      </c>
    </row>
    <row r="31" spans="1:18" ht="66" customHeight="1" x14ac:dyDescent="0.25">
      <c r="A31" s="25" t="s">
        <v>32</v>
      </c>
      <c r="B31" s="26" t="s">
        <v>1442</v>
      </c>
      <c r="C31" s="27">
        <v>4000000</v>
      </c>
      <c r="D31" s="28">
        <v>58</v>
      </c>
      <c r="E31" s="29">
        <v>44565</v>
      </c>
      <c r="F31" s="29">
        <v>44623</v>
      </c>
      <c r="G31" s="30"/>
      <c r="H31" s="30"/>
      <c r="I31" s="32"/>
      <c r="J31" s="32"/>
      <c r="K31" s="33">
        <f t="shared" si="4"/>
        <v>0</v>
      </c>
      <c r="L31" s="34">
        <f t="shared" si="0"/>
        <v>4000000</v>
      </c>
      <c r="M31" s="27">
        <v>3800000</v>
      </c>
      <c r="N31" s="27">
        <f t="shared" si="1"/>
        <v>200000</v>
      </c>
      <c r="O31" s="35">
        <v>44804</v>
      </c>
      <c r="P31" s="36">
        <f t="shared" si="2"/>
        <v>58</v>
      </c>
      <c r="Q31" s="37">
        <f t="shared" si="3"/>
        <v>1</v>
      </c>
      <c r="R31" s="43" t="s">
        <v>145</v>
      </c>
    </row>
    <row r="32" spans="1:18" ht="102" customHeight="1" x14ac:dyDescent="0.25">
      <c r="A32" s="25" t="s">
        <v>33</v>
      </c>
      <c r="B32" s="26" t="s">
        <v>1443</v>
      </c>
      <c r="C32" s="27">
        <v>135530000</v>
      </c>
      <c r="D32" s="28">
        <v>58</v>
      </c>
      <c r="E32" s="29">
        <v>44566</v>
      </c>
      <c r="F32" s="29">
        <v>44624</v>
      </c>
      <c r="G32" s="30"/>
      <c r="H32" s="30">
        <v>1</v>
      </c>
      <c r="I32" s="31">
        <v>45360000</v>
      </c>
      <c r="J32" s="32"/>
      <c r="K32" s="33">
        <f t="shared" si="4"/>
        <v>45360000</v>
      </c>
      <c r="L32" s="34">
        <f t="shared" si="0"/>
        <v>180890000</v>
      </c>
      <c r="M32" s="27">
        <v>151725000</v>
      </c>
      <c r="N32" s="27">
        <f t="shared" si="1"/>
        <v>29165000</v>
      </c>
      <c r="O32" s="35">
        <v>44804</v>
      </c>
      <c r="P32" s="36">
        <f t="shared" si="2"/>
        <v>58</v>
      </c>
      <c r="Q32" s="37">
        <f t="shared" si="3"/>
        <v>1</v>
      </c>
      <c r="R32" s="43" t="s">
        <v>146</v>
      </c>
    </row>
    <row r="33" spans="1:18" ht="106.5" customHeight="1" x14ac:dyDescent="0.25">
      <c r="A33" s="25" t="s">
        <v>34</v>
      </c>
      <c r="B33" s="26" t="s">
        <v>1444</v>
      </c>
      <c r="C33" s="27">
        <v>41564672</v>
      </c>
      <c r="D33" s="28">
        <v>14</v>
      </c>
      <c r="E33" s="29">
        <v>44566</v>
      </c>
      <c r="F33" s="29">
        <v>44580</v>
      </c>
      <c r="G33" s="30"/>
      <c r="H33" s="30"/>
      <c r="I33" s="32"/>
      <c r="J33" s="32"/>
      <c r="K33" s="33">
        <f t="shared" si="4"/>
        <v>0</v>
      </c>
      <c r="L33" s="34">
        <f t="shared" si="0"/>
        <v>41564672</v>
      </c>
      <c r="M33" s="27">
        <v>34572296</v>
      </c>
      <c r="N33" s="27">
        <f t="shared" si="1"/>
        <v>6992376</v>
      </c>
      <c r="O33" s="35">
        <v>44804</v>
      </c>
      <c r="P33" s="36">
        <f t="shared" si="2"/>
        <v>14</v>
      </c>
      <c r="Q33" s="37">
        <f t="shared" si="3"/>
        <v>1</v>
      </c>
      <c r="R33" s="43" t="s">
        <v>147</v>
      </c>
    </row>
    <row r="34" spans="1:18" ht="106.5" customHeight="1" x14ac:dyDescent="0.25">
      <c r="A34" s="25" t="s">
        <v>35</v>
      </c>
      <c r="B34" s="26" t="s">
        <v>1445</v>
      </c>
      <c r="C34" s="27">
        <v>63637440</v>
      </c>
      <c r="D34" s="28">
        <v>58</v>
      </c>
      <c r="E34" s="29">
        <v>44566</v>
      </c>
      <c r="F34" s="29">
        <v>44624</v>
      </c>
      <c r="G34" s="30"/>
      <c r="H34" s="30"/>
      <c r="I34" s="32"/>
      <c r="J34" s="32"/>
      <c r="K34" s="33">
        <f t="shared" si="4"/>
        <v>0</v>
      </c>
      <c r="L34" s="34">
        <f t="shared" si="0"/>
        <v>63637440</v>
      </c>
      <c r="M34" s="27">
        <v>60740040</v>
      </c>
      <c r="N34" s="27">
        <f t="shared" si="1"/>
        <v>2897400</v>
      </c>
      <c r="O34" s="35">
        <v>44804</v>
      </c>
      <c r="P34" s="36">
        <f t="shared" si="2"/>
        <v>58</v>
      </c>
      <c r="Q34" s="37">
        <f t="shared" si="3"/>
        <v>1</v>
      </c>
      <c r="R34" s="43" t="s">
        <v>148</v>
      </c>
    </row>
    <row r="35" spans="1:18" ht="42.75" customHeight="1" x14ac:dyDescent="0.25">
      <c r="A35" s="25" t="s">
        <v>36</v>
      </c>
      <c r="B35" s="26" t="s">
        <v>1446</v>
      </c>
      <c r="C35" s="27">
        <v>6650000</v>
      </c>
      <c r="D35" s="28">
        <v>55</v>
      </c>
      <c r="E35" s="29">
        <v>44565</v>
      </c>
      <c r="F35" s="29">
        <v>44620</v>
      </c>
      <c r="G35" s="30"/>
      <c r="H35" s="30"/>
      <c r="I35" s="32"/>
      <c r="J35" s="32"/>
      <c r="K35" s="33">
        <f t="shared" si="4"/>
        <v>0</v>
      </c>
      <c r="L35" s="34">
        <f t="shared" si="0"/>
        <v>6650000</v>
      </c>
      <c r="M35" s="27">
        <v>6650000</v>
      </c>
      <c r="N35" s="27">
        <f t="shared" si="1"/>
        <v>0</v>
      </c>
      <c r="O35" s="35">
        <v>44804</v>
      </c>
      <c r="P35" s="36">
        <f t="shared" si="2"/>
        <v>55</v>
      </c>
      <c r="Q35" s="37">
        <f t="shared" si="3"/>
        <v>1</v>
      </c>
      <c r="R35" s="43" t="s">
        <v>149</v>
      </c>
    </row>
    <row r="36" spans="1:18" ht="28.5" customHeight="1" x14ac:dyDescent="0.25">
      <c r="A36" s="25" t="s">
        <v>37</v>
      </c>
      <c r="B36" s="26" t="s">
        <v>1447</v>
      </c>
      <c r="C36" s="27">
        <v>11466667</v>
      </c>
      <c r="D36" s="28">
        <v>58</v>
      </c>
      <c r="E36" s="29">
        <v>44566</v>
      </c>
      <c r="F36" s="29">
        <v>44624</v>
      </c>
      <c r="G36" s="30"/>
      <c r="H36" s="30"/>
      <c r="I36" s="32"/>
      <c r="J36" s="32"/>
      <c r="K36" s="33">
        <f t="shared" si="4"/>
        <v>0</v>
      </c>
      <c r="L36" s="34">
        <f t="shared" si="0"/>
        <v>11466667</v>
      </c>
      <c r="M36" s="27">
        <v>11466667</v>
      </c>
      <c r="N36" s="27">
        <f t="shared" si="1"/>
        <v>0</v>
      </c>
      <c r="O36" s="35">
        <v>44804</v>
      </c>
      <c r="P36" s="36">
        <f t="shared" si="2"/>
        <v>58</v>
      </c>
      <c r="Q36" s="37">
        <f t="shared" si="3"/>
        <v>1</v>
      </c>
      <c r="R36" s="43" t="s">
        <v>150</v>
      </c>
    </row>
    <row r="37" spans="1:18" ht="53.25" customHeight="1" x14ac:dyDescent="0.25">
      <c r="A37" s="25" t="s">
        <v>38</v>
      </c>
      <c r="B37" s="26" t="s">
        <v>1448</v>
      </c>
      <c r="C37" s="27">
        <v>7000000</v>
      </c>
      <c r="D37" s="28">
        <v>58</v>
      </c>
      <c r="E37" s="29">
        <v>44566</v>
      </c>
      <c r="F37" s="29">
        <v>44624</v>
      </c>
      <c r="G37" s="30"/>
      <c r="H37" s="30"/>
      <c r="I37" s="32"/>
      <c r="J37" s="32"/>
      <c r="K37" s="33">
        <f t="shared" si="4"/>
        <v>0</v>
      </c>
      <c r="L37" s="34">
        <f t="shared" si="0"/>
        <v>7000000</v>
      </c>
      <c r="M37" s="27">
        <v>7000000</v>
      </c>
      <c r="N37" s="27">
        <f t="shared" si="1"/>
        <v>0</v>
      </c>
      <c r="O37" s="35">
        <v>44804</v>
      </c>
      <c r="P37" s="36">
        <f t="shared" si="2"/>
        <v>58</v>
      </c>
      <c r="Q37" s="37">
        <f t="shared" si="3"/>
        <v>1</v>
      </c>
      <c r="R37" s="43" t="s">
        <v>151</v>
      </c>
    </row>
    <row r="38" spans="1:18" ht="41.25" customHeight="1" x14ac:dyDescent="0.25">
      <c r="A38" s="25" t="s">
        <v>39</v>
      </c>
      <c r="B38" s="26" t="s">
        <v>1449</v>
      </c>
      <c r="C38" s="27">
        <v>74556030</v>
      </c>
      <c r="D38" s="28">
        <v>84</v>
      </c>
      <c r="E38" s="29">
        <v>44567</v>
      </c>
      <c r="F38" s="29">
        <v>44651</v>
      </c>
      <c r="G38" s="30"/>
      <c r="H38" s="30"/>
      <c r="I38" s="32"/>
      <c r="J38" s="32"/>
      <c r="K38" s="33">
        <f t="shared" si="4"/>
        <v>0</v>
      </c>
      <c r="L38" s="34">
        <f t="shared" si="0"/>
        <v>74556030</v>
      </c>
      <c r="M38" s="27">
        <v>54169138</v>
      </c>
      <c r="N38" s="27">
        <f t="shared" si="1"/>
        <v>20386892</v>
      </c>
      <c r="O38" s="35">
        <v>44804</v>
      </c>
      <c r="P38" s="36">
        <f t="shared" si="2"/>
        <v>84</v>
      </c>
      <c r="Q38" s="37">
        <f t="shared" si="3"/>
        <v>1</v>
      </c>
      <c r="R38" s="43" t="s">
        <v>152</v>
      </c>
    </row>
    <row r="39" spans="1:18" ht="40.5" customHeight="1" x14ac:dyDescent="0.25">
      <c r="A39" s="25" t="s">
        <v>40</v>
      </c>
      <c r="B39" s="26" t="s">
        <v>1450</v>
      </c>
      <c r="C39" s="27">
        <v>16433333</v>
      </c>
      <c r="D39" s="28">
        <v>84</v>
      </c>
      <c r="E39" s="29">
        <v>44567</v>
      </c>
      <c r="F39" s="29">
        <v>44651</v>
      </c>
      <c r="G39" s="30"/>
      <c r="H39" s="30"/>
      <c r="I39" s="32"/>
      <c r="J39" s="32"/>
      <c r="K39" s="33">
        <f t="shared" si="4"/>
        <v>0</v>
      </c>
      <c r="L39" s="34">
        <f t="shared" si="0"/>
        <v>16433333</v>
      </c>
      <c r="M39" s="27">
        <v>14790000</v>
      </c>
      <c r="N39" s="27">
        <f t="shared" si="1"/>
        <v>1643333</v>
      </c>
      <c r="O39" s="35">
        <v>44804</v>
      </c>
      <c r="P39" s="36">
        <f t="shared" si="2"/>
        <v>84</v>
      </c>
      <c r="Q39" s="37">
        <f t="shared" si="3"/>
        <v>1</v>
      </c>
      <c r="R39" s="43" t="s">
        <v>153</v>
      </c>
    </row>
    <row r="40" spans="1:18" ht="37.5" customHeight="1" x14ac:dyDescent="0.25">
      <c r="A40" s="25" t="s">
        <v>41</v>
      </c>
      <c r="B40" s="26" t="s">
        <v>1451</v>
      </c>
      <c r="C40" s="27">
        <v>14146667</v>
      </c>
      <c r="D40" s="28">
        <v>84</v>
      </c>
      <c r="E40" s="29">
        <v>44567</v>
      </c>
      <c r="F40" s="29">
        <v>44651</v>
      </c>
      <c r="G40" s="30"/>
      <c r="H40" s="30"/>
      <c r="I40" s="32"/>
      <c r="J40" s="32"/>
      <c r="K40" s="33">
        <f t="shared" si="4"/>
        <v>0</v>
      </c>
      <c r="L40" s="34">
        <f t="shared" si="0"/>
        <v>14146667</v>
      </c>
      <c r="M40" s="27">
        <v>14146667</v>
      </c>
      <c r="N40" s="27">
        <f t="shared" si="1"/>
        <v>0</v>
      </c>
      <c r="O40" s="35">
        <v>44804</v>
      </c>
      <c r="P40" s="36">
        <f t="shared" si="2"/>
        <v>84</v>
      </c>
      <c r="Q40" s="37">
        <f t="shared" si="3"/>
        <v>1</v>
      </c>
      <c r="R40" s="43" t="s">
        <v>154</v>
      </c>
    </row>
    <row r="41" spans="1:18" ht="94.5" customHeight="1" x14ac:dyDescent="0.25">
      <c r="A41" s="25" t="s">
        <v>42</v>
      </c>
      <c r="B41" s="26" t="s">
        <v>1452</v>
      </c>
      <c r="C41" s="27">
        <v>12750000</v>
      </c>
      <c r="D41" s="28">
        <v>84</v>
      </c>
      <c r="E41" s="29">
        <v>44567</v>
      </c>
      <c r="F41" s="29">
        <v>44651</v>
      </c>
      <c r="G41" s="30"/>
      <c r="H41" s="30"/>
      <c r="I41" s="32"/>
      <c r="J41" s="32"/>
      <c r="K41" s="33">
        <f t="shared" si="4"/>
        <v>0</v>
      </c>
      <c r="L41" s="34">
        <f t="shared" si="0"/>
        <v>12750000</v>
      </c>
      <c r="M41" s="27">
        <v>12750000</v>
      </c>
      <c r="N41" s="27">
        <f t="shared" si="1"/>
        <v>0</v>
      </c>
      <c r="O41" s="35">
        <v>44804</v>
      </c>
      <c r="P41" s="36">
        <f t="shared" si="2"/>
        <v>84</v>
      </c>
      <c r="Q41" s="37">
        <f t="shared" si="3"/>
        <v>1</v>
      </c>
      <c r="R41" s="43" t="s">
        <v>155</v>
      </c>
    </row>
    <row r="42" spans="1:18" ht="90.75" customHeight="1" x14ac:dyDescent="0.25">
      <c r="A42" s="25" t="s">
        <v>43</v>
      </c>
      <c r="B42" s="26" t="s">
        <v>1453</v>
      </c>
      <c r="C42" s="27">
        <v>193520352</v>
      </c>
      <c r="D42" s="28">
        <v>83</v>
      </c>
      <c r="E42" s="29">
        <v>44568</v>
      </c>
      <c r="F42" s="29">
        <v>44651</v>
      </c>
      <c r="G42" s="30"/>
      <c r="H42" s="30"/>
      <c r="I42" s="32"/>
      <c r="J42" s="32"/>
      <c r="K42" s="33">
        <f t="shared" si="4"/>
        <v>0</v>
      </c>
      <c r="L42" s="34">
        <f t="shared" si="0"/>
        <v>193520352</v>
      </c>
      <c r="M42" s="27">
        <v>123866392</v>
      </c>
      <c r="N42" s="27">
        <f t="shared" si="1"/>
        <v>69653960</v>
      </c>
      <c r="O42" s="35">
        <v>44804</v>
      </c>
      <c r="P42" s="36">
        <f t="shared" si="2"/>
        <v>83</v>
      </c>
      <c r="Q42" s="37">
        <f t="shared" si="3"/>
        <v>1</v>
      </c>
      <c r="R42" s="43" t="s">
        <v>156</v>
      </c>
    </row>
    <row r="43" spans="1:18" ht="63.75" customHeight="1" x14ac:dyDescent="0.25">
      <c r="A43" s="25" t="s">
        <v>44</v>
      </c>
      <c r="B43" s="26" t="s">
        <v>1454</v>
      </c>
      <c r="C43" s="27">
        <v>6000000</v>
      </c>
      <c r="D43" s="28">
        <v>58</v>
      </c>
      <c r="E43" s="29">
        <v>44572</v>
      </c>
      <c r="F43" s="29">
        <v>44630</v>
      </c>
      <c r="G43" s="30"/>
      <c r="H43" s="30"/>
      <c r="I43" s="32"/>
      <c r="J43" s="32"/>
      <c r="K43" s="33">
        <f t="shared" si="4"/>
        <v>0</v>
      </c>
      <c r="L43" s="34">
        <f t="shared" si="0"/>
        <v>6000000</v>
      </c>
      <c r="M43" s="27">
        <v>6000000</v>
      </c>
      <c r="N43" s="27">
        <f t="shared" si="1"/>
        <v>0</v>
      </c>
      <c r="O43" s="35">
        <v>44804</v>
      </c>
      <c r="P43" s="36">
        <f t="shared" si="2"/>
        <v>58</v>
      </c>
      <c r="Q43" s="37">
        <f t="shared" si="3"/>
        <v>1</v>
      </c>
      <c r="R43" s="43" t="s">
        <v>157</v>
      </c>
    </row>
    <row r="44" spans="1:18" ht="45.75" customHeight="1" x14ac:dyDescent="0.25">
      <c r="A44" s="25" t="s">
        <v>45</v>
      </c>
      <c r="B44" s="26" t="s">
        <v>1455</v>
      </c>
      <c r="C44" s="27">
        <v>169717800</v>
      </c>
      <c r="D44" s="28">
        <v>119</v>
      </c>
      <c r="E44" s="29">
        <v>44573</v>
      </c>
      <c r="F44" s="29">
        <v>44662</v>
      </c>
      <c r="G44" s="30">
        <v>1</v>
      </c>
      <c r="H44" s="30">
        <v>1</v>
      </c>
      <c r="I44" s="32">
        <v>84858900</v>
      </c>
      <c r="J44" s="32"/>
      <c r="K44" s="33">
        <f t="shared" si="4"/>
        <v>84858900</v>
      </c>
      <c r="L44" s="34">
        <f t="shared" si="0"/>
        <v>254576700</v>
      </c>
      <c r="M44" s="27">
        <v>238223825</v>
      </c>
      <c r="N44" s="27">
        <f t="shared" si="1"/>
        <v>16352875</v>
      </c>
      <c r="O44" s="35">
        <v>44804</v>
      </c>
      <c r="P44" s="36">
        <v>119</v>
      </c>
      <c r="Q44" s="37">
        <f t="shared" si="3"/>
        <v>1</v>
      </c>
      <c r="R44" s="43" t="s">
        <v>158</v>
      </c>
    </row>
    <row r="45" spans="1:18" ht="36.75" customHeight="1" x14ac:dyDescent="0.25">
      <c r="A45" s="25" t="s">
        <v>46</v>
      </c>
      <c r="B45" s="26" t="s">
        <v>1456</v>
      </c>
      <c r="C45" s="27">
        <v>13000000</v>
      </c>
      <c r="D45" s="28">
        <v>77</v>
      </c>
      <c r="E45" s="29">
        <v>44574</v>
      </c>
      <c r="F45" s="29">
        <v>44651</v>
      </c>
      <c r="G45" s="30"/>
      <c r="H45" s="30"/>
      <c r="I45" s="32"/>
      <c r="J45" s="32"/>
      <c r="K45" s="33">
        <f t="shared" si="4"/>
        <v>0</v>
      </c>
      <c r="L45" s="34">
        <f t="shared" si="0"/>
        <v>13000000</v>
      </c>
      <c r="M45" s="27">
        <v>13000000</v>
      </c>
      <c r="N45" s="27">
        <f t="shared" si="1"/>
        <v>0</v>
      </c>
      <c r="O45" s="35">
        <v>44804</v>
      </c>
      <c r="P45" s="36">
        <f>F45-E45</f>
        <v>77</v>
      </c>
      <c r="Q45" s="37">
        <f t="shared" si="3"/>
        <v>1</v>
      </c>
      <c r="R45" s="43" t="s">
        <v>159</v>
      </c>
    </row>
    <row r="46" spans="1:18" ht="37.5" customHeight="1" x14ac:dyDescent="0.25">
      <c r="A46" s="25" t="s">
        <v>47</v>
      </c>
      <c r="B46" s="26" t="s">
        <v>1457</v>
      </c>
      <c r="C46" s="27">
        <v>13000000</v>
      </c>
      <c r="D46" s="28">
        <v>77</v>
      </c>
      <c r="E46" s="29">
        <v>44574</v>
      </c>
      <c r="F46" s="29">
        <v>44651</v>
      </c>
      <c r="G46" s="30"/>
      <c r="H46" s="30"/>
      <c r="I46" s="32"/>
      <c r="J46" s="32"/>
      <c r="K46" s="33">
        <f t="shared" si="4"/>
        <v>0</v>
      </c>
      <c r="L46" s="34">
        <f t="shared" si="0"/>
        <v>13000000</v>
      </c>
      <c r="M46" s="27">
        <v>13000000</v>
      </c>
      <c r="N46" s="27">
        <f t="shared" si="1"/>
        <v>0</v>
      </c>
      <c r="O46" s="35">
        <v>44804</v>
      </c>
      <c r="P46" s="36">
        <f>F46-E46</f>
        <v>77</v>
      </c>
      <c r="Q46" s="37">
        <f t="shared" si="3"/>
        <v>1</v>
      </c>
      <c r="R46" s="43" t="s">
        <v>160</v>
      </c>
    </row>
    <row r="47" spans="1:18" ht="39.75" customHeight="1" x14ac:dyDescent="0.25">
      <c r="A47" s="25" t="s">
        <v>48</v>
      </c>
      <c r="B47" s="26" t="s">
        <v>1456</v>
      </c>
      <c r="C47" s="27">
        <v>13000000</v>
      </c>
      <c r="D47" s="28">
        <v>77</v>
      </c>
      <c r="E47" s="29">
        <v>44574</v>
      </c>
      <c r="F47" s="29">
        <v>44651</v>
      </c>
      <c r="G47" s="30"/>
      <c r="H47" s="30"/>
      <c r="I47" s="32"/>
      <c r="J47" s="32"/>
      <c r="K47" s="33">
        <f t="shared" si="4"/>
        <v>0</v>
      </c>
      <c r="L47" s="34">
        <f t="shared" si="0"/>
        <v>13000000</v>
      </c>
      <c r="M47" s="27">
        <v>13000000</v>
      </c>
      <c r="N47" s="27">
        <f t="shared" si="1"/>
        <v>0</v>
      </c>
      <c r="O47" s="35">
        <v>44804</v>
      </c>
      <c r="P47" s="36">
        <f>F47-E47</f>
        <v>77</v>
      </c>
      <c r="Q47" s="37">
        <f t="shared" si="3"/>
        <v>1</v>
      </c>
      <c r="R47" s="43" t="s">
        <v>161</v>
      </c>
    </row>
    <row r="48" spans="1:18" ht="78" customHeight="1" x14ac:dyDescent="0.25">
      <c r="A48" s="25" t="s">
        <v>49</v>
      </c>
      <c r="B48" s="26" t="s">
        <v>1458</v>
      </c>
      <c r="C48" s="27">
        <v>140190863</v>
      </c>
      <c r="D48" s="28">
        <v>240</v>
      </c>
      <c r="E48" s="29">
        <v>44579</v>
      </c>
      <c r="F48" s="29">
        <v>44821</v>
      </c>
      <c r="G48" s="30">
        <v>2</v>
      </c>
      <c r="H48" s="30">
        <v>1</v>
      </c>
      <c r="I48" s="32">
        <v>70000000</v>
      </c>
      <c r="J48" s="32"/>
      <c r="K48" s="33">
        <f t="shared" si="4"/>
        <v>70000000</v>
      </c>
      <c r="L48" s="34">
        <f t="shared" si="0"/>
        <v>210190863</v>
      </c>
      <c r="M48" s="27">
        <v>178912462</v>
      </c>
      <c r="N48" s="27">
        <f t="shared" si="1"/>
        <v>31278401</v>
      </c>
      <c r="O48" s="35">
        <v>44804</v>
      </c>
      <c r="P48" s="36">
        <v>240</v>
      </c>
      <c r="Q48" s="37">
        <f t="shared" si="3"/>
        <v>1</v>
      </c>
      <c r="R48" s="43" t="s">
        <v>162</v>
      </c>
    </row>
    <row r="49" spans="1:18" ht="42" customHeight="1" x14ac:dyDescent="0.25">
      <c r="A49" s="25" t="s">
        <v>50</v>
      </c>
      <c r="B49" s="26" t="s">
        <v>1459</v>
      </c>
      <c r="C49" s="27">
        <v>31033333</v>
      </c>
      <c r="D49" s="28">
        <v>133</v>
      </c>
      <c r="E49" s="29">
        <v>44579</v>
      </c>
      <c r="F49" s="29">
        <v>44712</v>
      </c>
      <c r="G49" s="30"/>
      <c r="H49" s="30"/>
      <c r="I49" s="32"/>
      <c r="J49" s="32"/>
      <c r="K49" s="33">
        <f t="shared" si="4"/>
        <v>0</v>
      </c>
      <c r="L49" s="34">
        <f t="shared" si="0"/>
        <v>31033333</v>
      </c>
      <c r="M49" s="27">
        <v>30660933</v>
      </c>
      <c r="N49" s="27">
        <f t="shared" si="1"/>
        <v>372400</v>
      </c>
      <c r="O49" s="35">
        <v>44804</v>
      </c>
      <c r="P49" s="36">
        <f t="shared" ref="P49:P56" si="5">F49-E49</f>
        <v>133</v>
      </c>
      <c r="Q49" s="37">
        <f t="shared" si="3"/>
        <v>1</v>
      </c>
      <c r="R49" s="43" t="s">
        <v>163</v>
      </c>
    </row>
    <row r="50" spans="1:18" ht="40.5" customHeight="1" x14ac:dyDescent="0.25">
      <c r="A50" s="25" t="s">
        <v>51</v>
      </c>
      <c r="B50" s="26" t="s">
        <v>1460</v>
      </c>
      <c r="C50" s="27">
        <v>21166662</v>
      </c>
      <c r="D50" s="28">
        <v>127</v>
      </c>
      <c r="E50" s="29">
        <v>44585</v>
      </c>
      <c r="F50" s="29">
        <v>44712</v>
      </c>
      <c r="G50" s="30"/>
      <c r="H50" s="30"/>
      <c r="I50" s="32"/>
      <c r="J50" s="32"/>
      <c r="K50" s="33">
        <f t="shared" si="4"/>
        <v>0</v>
      </c>
      <c r="L50" s="34">
        <f t="shared" si="0"/>
        <v>21166662</v>
      </c>
      <c r="M50" s="27">
        <v>21166662</v>
      </c>
      <c r="N50" s="27">
        <f t="shared" si="1"/>
        <v>0</v>
      </c>
      <c r="O50" s="35">
        <v>44804</v>
      </c>
      <c r="P50" s="36">
        <f t="shared" si="5"/>
        <v>127</v>
      </c>
      <c r="Q50" s="37">
        <f t="shared" si="3"/>
        <v>1</v>
      </c>
      <c r="R50" s="43" t="s">
        <v>164</v>
      </c>
    </row>
    <row r="51" spans="1:18" ht="39.75" customHeight="1" x14ac:dyDescent="0.25">
      <c r="A51" s="25" t="s">
        <v>52</v>
      </c>
      <c r="B51" s="26" t="s">
        <v>1461</v>
      </c>
      <c r="C51" s="27">
        <v>19050000</v>
      </c>
      <c r="D51" s="28">
        <v>127</v>
      </c>
      <c r="E51" s="29">
        <v>44585</v>
      </c>
      <c r="F51" s="29">
        <v>44712</v>
      </c>
      <c r="G51" s="30"/>
      <c r="H51" s="30"/>
      <c r="I51" s="32"/>
      <c r="J51" s="32"/>
      <c r="K51" s="33">
        <f t="shared" si="4"/>
        <v>0</v>
      </c>
      <c r="L51" s="34">
        <f t="shared" si="0"/>
        <v>19050000</v>
      </c>
      <c r="M51" s="27">
        <v>19050000</v>
      </c>
      <c r="N51" s="27">
        <f t="shared" si="1"/>
        <v>0</v>
      </c>
      <c r="O51" s="35">
        <v>44804</v>
      </c>
      <c r="P51" s="36">
        <f t="shared" si="5"/>
        <v>127</v>
      </c>
      <c r="Q51" s="37">
        <f t="shared" si="3"/>
        <v>1</v>
      </c>
      <c r="R51" s="43" t="s">
        <v>165</v>
      </c>
    </row>
    <row r="52" spans="1:18" ht="42" customHeight="1" x14ac:dyDescent="0.25">
      <c r="A52" s="25" t="s">
        <v>53</v>
      </c>
      <c r="B52" s="26" t="s">
        <v>1462</v>
      </c>
      <c r="C52" s="27">
        <v>25400000</v>
      </c>
      <c r="D52" s="28">
        <v>127</v>
      </c>
      <c r="E52" s="29">
        <v>44585</v>
      </c>
      <c r="F52" s="29">
        <v>44712</v>
      </c>
      <c r="G52" s="30"/>
      <c r="H52" s="30"/>
      <c r="I52" s="32"/>
      <c r="J52" s="32"/>
      <c r="K52" s="33">
        <f t="shared" si="4"/>
        <v>0</v>
      </c>
      <c r="L52" s="34">
        <f t="shared" si="0"/>
        <v>25400000</v>
      </c>
      <c r="M52" s="27">
        <v>25400000</v>
      </c>
      <c r="N52" s="27">
        <f t="shared" si="1"/>
        <v>0</v>
      </c>
      <c r="O52" s="35">
        <v>44804</v>
      </c>
      <c r="P52" s="36">
        <f t="shared" si="5"/>
        <v>127</v>
      </c>
      <c r="Q52" s="37">
        <f t="shared" si="3"/>
        <v>1</v>
      </c>
      <c r="R52" s="43" t="s">
        <v>166</v>
      </c>
    </row>
    <row r="53" spans="1:18" ht="29.25" customHeight="1" x14ac:dyDescent="0.25">
      <c r="A53" s="25" t="s">
        <v>54</v>
      </c>
      <c r="B53" s="26" t="s">
        <v>1463</v>
      </c>
      <c r="C53" s="27">
        <v>8400000</v>
      </c>
      <c r="D53" s="28">
        <v>126</v>
      </c>
      <c r="E53" s="29">
        <v>44586</v>
      </c>
      <c r="F53" s="29">
        <v>44712</v>
      </c>
      <c r="G53" s="30"/>
      <c r="H53" s="30"/>
      <c r="I53" s="32"/>
      <c r="J53" s="32"/>
      <c r="K53" s="33">
        <f t="shared" si="4"/>
        <v>0</v>
      </c>
      <c r="L53" s="34">
        <f t="shared" si="0"/>
        <v>8400000</v>
      </c>
      <c r="M53" s="27">
        <v>8400000</v>
      </c>
      <c r="N53" s="27">
        <f t="shared" si="1"/>
        <v>0</v>
      </c>
      <c r="O53" s="35">
        <v>44804</v>
      </c>
      <c r="P53" s="36">
        <f t="shared" si="5"/>
        <v>126</v>
      </c>
      <c r="Q53" s="37">
        <f t="shared" si="3"/>
        <v>1</v>
      </c>
      <c r="R53" s="43" t="s">
        <v>167</v>
      </c>
    </row>
    <row r="54" spans="1:18" ht="38.25" customHeight="1" x14ac:dyDescent="0.25">
      <c r="A54" s="25" t="s">
        <v>56</v>
      </c>
      <c r="B54" s="26" t="s">
        <v>1464</v>
      </c>
      <c r="C54" s="27">
        <v>60000000</v>
      </c>
      <c r="D54" s="28">
        <v>181</v>
      </c>
      <c r="E54" s="44">
        <v>44595</v>
      </c>
      <c r="F54" s="29">
        <v>44776</v>
      </c>
      <c r="G54" s="30"/>
      <c r="H54" s="30">
        <v>1</v>
      </c>
      <c r="I54" s="32">
        <v>30000000</v>
      </c>
      <c r="J54" s="32"/>
      <c r="K54" s="33">
        <f t="shared" si="4"/>
        <v>30000000</v>
      </c>
      <c r="L54" s="34">
        <f t="shared" si="0"/>
        <v>90000000</v>
      </c>
      <c r="M54" s="27">
        <v>42431680</v>
      </c>
      <c r="N54" s="27">
        <f t="shared" si="1"/>
        <v>47568320</v>
      </c>
      <c r="O54" s="35">
        <v>44804</v>
      </c>
      <c r="P54" s="36">
        <f t="shared" si="5"/>
        <v>181</v>
      </c>
      <c r="Q54" s="37">
        <f t="shared" si="3"/>
        <v>1</v>
      </c>
      <c r="R54" s="43" t="s">
        <v>168</v>
      </c>
    </row>
    <row r="55" spans="1:18" ht="91.5" customHeight="1" x14ac:dyDescent="0.25">
      <c r="A55" s="25" t="s">
        <v>57</v>
      </c>
      <c r="B55" s="26" t="s">
        <v>1465</v>
      </c>
      <c r="C55" s="27">
        <v>210240000</v>
      </c>
      <c r="D55" s="28">
        <v>58</v>
      </c>
      <c r="E55" s="44">
        <v>44593</v>
      </c>
      <c r="F55" s="29">
        <v>44651</v>
      </c>
      <c r="G55" s="30">
        <v>1</v>
      </c>
      <c r="H55" s="30">
        <v>1</v>
      </c>
      <c r="I55" s="32">
        <v>104760000</v>
      </c>
      <c r="J55" s="32"/>
      <c r="K55" s="33">
        <f t="shared" si="4"/>
        <v>104760000</v>
      </c>
      <c r="L55" s="34">
        <f t="shared" si="0"/>
        <v>315000000</v>
      </c>
      <c r="M55" s="27">
        <v>315000000</v>
      </c>
      <c r="N55" s="27">
        <f t="shared" si="1"/>
        <v>0</v>
      </c>
      <c r="O55" s="35">
        <v>44804</v>
      </c>
      <c r="P55" s="36">
        <f t="shared" si="5"/>
        <v>58</v>
      </c>
      <c r="Q55" s="37">
        <f t="shared" si="3"/>
        <v>1</v>
      </c>
      <c r="R55" s="43" t="s">
        <v>169</v>
      </c>
    </row>
    <row r="56" spans="1:18" ht="108" customHeight="1" x14ac:dyDescent="0.25">
      <c r="A56" s="25" t="s">
        <v>58</v>
      </c>
      <c r="B56" s="26" t="s">
        <v>1466</v>
      </c>
      <c r="C56" s="27">
        <v>86758176</v>
      </c>
      <c r="D56" s="28">
        <v>27</v>
      </c>
      <c r="E56" s="44">
        <v>44593</v>
      </c>
      <c r="F56" s="29">
        <v>44620</v>
      </c>
      <c r="G56" s="30"/>
      <c r="H56" s="30"/>
      <c r="I56" s="32"/>
      <c r="J56" s="32"/>
      <c r="K56" s="33">
        <f t="shared" si="4"/>
        <v>0</v>
      </c>
      <c r="L56" s="34">
        <f t="shared" si="0"/>
        <v>86758176</v>
      </c>
      <c r="M56" s="27">
        <v>81373170</v>
      </c>
      <c r="N56" s="27">
        <f t="shared" si="1"/>
        <v>5385006</v>
      </c>
      <c r="O56" s="35">
        <v>44804</v>
      </c>
      <c r="P56" s="36">
        <f t="shared" si="5"/>
        <v>27</v>
      </c>
      <c r="Q56" s="37">
        <f t="shared" si="3"/>
        <v>1</v>
      </c>
      <c r="R56" s="43" t="s">
        <v>170</v>
      </c>
    </row>
    <row r="57" spans="1:18" ht="63.75" customHeight="1" x14ac:dyDescent="0.25">
      <c r="A57" s="25" t="s">
        <v>59</v>
      </c>
      <c r="B57" s="26" t="s">
        <v>1467</v>
      </c>
      <c r="C57" s="27">
        <v>132290000</v>
      </c>
      <c r="D57" s="28">
        <v>87</v>
      </c>
      <c r="E57" s="44">
        <v>44594</v>
      </c>
      <c r="F57" s="29">
        <v>44682</v>
      </c>
      <c r="G57" s="30">
        <v>1</v>
      </c>
      <c r="H57" s="30">
        <v>1</v>
      </c>
      <c r="I57" s="32">
        <v>66145000</v>
      </c>
      <c r="J57" s="32"/>
      <c r="K57" s="33">
        <f t="shared" si="4"/>
        <v>66145000</v>
      </c>
      <c r="L57" s="34">
        <f t="shared" si="0"/>
        <v>198435000</v>
      </c>
      <c r="M57" s="27">
        <v>121533451</v>
      </c>
      <c r="N57" s="27">
        <f t="shared" si="1"/>
        <v>76901549</v>
      </c>
      <c r="O57" s="35">
        <v>44804</v>
      </c>
      <c r="P57" s="36">
        <v>87</v>
      </c>
      <c r="Q57" s="37">
        <f t="shared" si="3"/>
        <v>1</v>
      </c>
      <c r="R57" s="43" t="s">
        <v>171</v>
      </c>
    </row>
    <row r="58" spans="1:18" ht="66.75" customHeight="1" x14ac:dyDescent="0.25">
      <c r="A58" s="25" t="s">
        <v>60</v>
      </c>
      <c r="B58" s="26" t="s">
        <v>1468</v>
      </c>
      <c r="C58" s="27">
        <v>88140000</v>
      </c>
      <c r="D58" s="28">
        <v>69</v>
      </c>
      <c r="E58" s="44">
        <v>44594</v>
      </c>
      <c r="F58" s="29">
        <v>44664</v>
      </c>
      <c r="G58" s="30">
        <v>2</v>
      </c>
      <c r="H58" s="30">
        <v>2</v>
      </c>
      <c r="I58" s="32">
        <v>23504000</v>
      </c>
      <c r="J58" s="32">
        <v>204680</v>
      </c>
      <c r="K58" s="33">
        <f t="shared" si="4"/>
        <v>23708680</v>
      </c>
      <c r="L58" s="34">
        <f t="shared" si="0"/>
        <v>111848680</v>
      </c>
      <c r="M58" s="27">
        <v>109500464</v>
      </c>
      <c r="N58" s="27">
        <f t="shared" si="1"/>
        <v>2348216</v>
      </c>
      <c r="O58" s="35">
        <v>44804</v>
      </c>
      <c r="P58" s="36">
        <v>69</v>
      </c>
      <c r="Q58" s="37">
        <f t="shared" si="3"/>
        <v>1</v>
      </c>
      <c r="R58" s="43" t="s">
        <v>172</v>
      </c>
    </row>
    <row r="59" spans="1:18" ht="27" customHeight="1" x14ac:dyDescent="0.25">
      <c r="A59" s="25" t="s">
        <v>61</v>
      </c>
      <c r="B59" s="26" t="s">
        <v>1469</v>
      </c>
      <c r="C59" s="27">
        <v>20000000</v>
      </c>
      <c r="D59" s="28">
        <v>119</v>
      </c>
      <c r="E59" s="44">
        <v>44593</v>
      </c>
      <c r="F59" s="29">
        <v>44712</v>
      </c>
      <c r="G59" s="30"/>
      <c r="H59" s="30"/>
      <c r="I59" s="32"/>
      <c r="J59" s="32"/>
      <c r="K59" s="33">
        <f t="shared" si="4"/>
        <v>0</v>
      </c>
      <c r="L59" s="34">
        <f t="shared" si="0"/>
        <v>20000000</v>
      </c>
      <c r="M59" s="27">
        <v>20000000</v>
      </c>
      <c r="N59" s="27">
        <f t="shared" si="1"/>
        <v>0</v>
      </c>
      <c r="O59" s="35">
        <v>44804</v>
      </c>
      <c r="P59" s="36">
        <f>F59-E59</f>
        <v>119</v>
      </c>
      <c r="Q59" s="37">
        <f t="shared" si="3"/>
        <v>1</v>
      </c>
      <c r="R59" s="43" t="s">
        <v>173</v>
      </c>
    </row>
    <row r="60" spans="1:18" ht="37.5" customHeight="1" x14ac:dyDescent="0.25">
      <c r="A60" s="25" t="s">
        <v>62</v>
      </c>
      <c r="B60" s="26" t="s">
        <v>1470</v>
      </c>
      <c r="C60" s="27">
        <v>214000000</v>
      </c>
      <c r="D60" s="28">
        <v>133</v>
      </c>
      <c r="E60" s="44">
        <v>44600</v>
      </c>
      <c r="F60" s="29">
        <v>44735</v>
      </c>
      <c r="G60" s="30">
        <v>2</v>
      </c>
      <c r="H60" s="30">
        <v>1</v>
      </c>
      <c r="I60" s="32">
        <v>107000000</v>
      </c>
      <c r="J60" s="32"/>
      <c r="K60" s="33">
        <f t="shared" si="4"/>
        <v>107000000</v>
      </c>
      <c r="L60" s="34">
        <f t="shared" si="0"/>
        <v>321000000</v>
      </c>
      <c r="M60" s="27">
        <v>144277632</v>
      </c>
      <c r="N60" s="27">
        <f t="shared" si="1"/>
        <v>176722368</v>
      </c>
      <c r="O60" s="35">
        <v>44804</v>
      </c>
      <c r="P60" s="36">
        <v>133</v>
      </c>
      <c r="Q60" s="37">
        <f t="shared" si="3"/>
        <v>1</v>
      </c>
      <c r="R60" s="43" t="s">
        <v>174</v>
      </c>
    </row>
    <row r="61" spans="1:18" ht="53.25" customHeight="1" x14ac:dyDescent="0.25">
      <c r="A61" s="25" t="s">
        <v>63</v>
      </c>
      <c r="B61" s="26" t="s">
        <v>1471</v>
      </c>
      <c r="C61" s="27">
        <v>46612800</v>
      </c>
      <c r="D61" s="28">
        <v>180</v>
      </c>
      <c r="E61" s="44">
        <v>44602</v>
      </c>
      <c r="F61" s="29">
        <v>44782</v>
      </c>
      <c r="G61" s="30"/>
      <c r="H61" s="30"/>
      <c r="I61" s="32"/>
      <c r="J61" s="32"/>
      <c r="K61" s="33">
        <f t="shared" si="4"/>
        <v>0</v>
      </c>
      <c r="L61" s="34">
        <f t="shared" si="0"/>
        <v>46612800</v>
      </c>
      <c r="M61" s="27">
        <v>16315421</v>
      </c>
      <c r="N61" s="27">
        <f t="shared" si="1"/>
        <v>30297379</v>
      </c>
      <c r="O61" s="35">
        <v>44804</v>
      </c>
      <c r="P61" s="36">
        <f t="shared" ref="P61:P68" si="6">F61-E61</f>
        <v>180</v>
      </c>
      <c r="Q61" s="37">
        <f t="shared" si="3"/>
        <v>1</v>
      </c>
      <c r="R61" s="43" t="s">
        <v>175</v>
      </c>
    </row>
    <row r="62" spans="1:18" ht="51.75" customHeight="1" x14ac:dyDescent="0.25">
      <c r="A62" s="25" t="s">
        <v>64</v>
      </c>
      <c r="B62" s="26" t="s">
        <v>1472</v>
      </c>
      <c r="C62" s="27">
        <v>6153326</v>
      </c>
      <c r="D62" s="28">
        <v>143</v>
      </c>
      <c r="E62" s="44">
        <v>44599</v>
      </c>
      <c r="F62" s="29">
        <v>44742</v>
      </c>
      <c r="G62" s="30"/>
      <c r="H62" s="30"/>
      <c r="I62" s="32"/>
      <c r="J62" s="32"/>
      <c r="K62" s="33">
        <f t="shared" si="4"/>
        <v>0</v>
      </c>
      <c r="L62" s="34">
        <f t="shared" si="0"/>
        <v>6153326</v>
      </c>
      <c r="M62" s="27">
        <v>6153326</v>
      </c>
      <c r="N62" s="27">
        <f t="shared" si="1"/>
        <v>0</v>
      </c>
      <c r="O62" s="35">
        <v>44804</v>
      </c>
      <c r="P62" s="36">
        <f t="shared" si="6"/>
        <v>143</v>
      </c>
      <c r="Q62" s="37">
        <f t="shared" si="3"/>
        <v>1</v>
      </c>
      <c r="R62" s="43" t="s">
        <v>176</v>
      </c>
    </row>
    <row r="63" spans="1:18" ht="64.5" customHeight="1" x14ac:dyDescent="0.25">
      <c r="A63" s="25" t="s">
        <v>65</v>
      </c>
      <c r="B63" s="26" t="s">
        <v>1473</v>
      </c>
      <c r="C63" s="27">
        <v>5333320</v>
      </c>
      <c r="D63" s="28">
        <v>80</v>
      </c>
      <c r="E63" s="44">
        <v>44601</v>
      </c>
      <c r="F63" s="29">
        <v>44681</v>
      </c>
      <c r="G63" s="30"/>
      <c r="H63" s="30"/>
      <c r="I63" s="32"/>
      <c r="J63" s="32"/>
      <c r="K63" s="33">
        <f t="shared" si="4"/>
        <v>0</v>
      </c>
      <c r="L63" s="34">
        <f t="shared" si="0"/>
        <v>5333320</v>
      </c>
      <c r="M63" s="27">
        <v>5333320</v>
      </c>
      <c r="N63" s="27">
        <f t="shared" si="1"/>
        <v>0</v>
      </c>
      <c r="O63" s="35">
        <v>44804</v>
      </c>
      <c r="P63" s="36">
        <f t="shared" si="6"/>
        <v>80</v>
      </c>
      <c r="Q63" s="37">
        <f t="shared" si="3"/>
        <v>1</v>
      </c>
      <c r="R63" s="43" t="s">
        <v>177</v>
      </c>
    </row>
    <row r="64" spans="1:18" ht="27" customHeight="1" x14ac:dyDescent="0.25">
      <c r="A64" s="25" t="s">
        <v>66</v>
      </c>
      <c r="B64" s="26" t="s">
        <v>1474</v>
      </c>
      <c r="C64" s="27">
        <v>7900000</v>
      </c>
      <c r="D64" s="28">
        <v>79</v>
      </c>
      <c r="E64" s="44">
        <v>44602</v>
      </c>
      <c r="F64" s="29">
        <v>44681</v>
      </c>
      <c r="G64" s="30"/>
      <c r="H64" s="30"/>
      <c r="I64" s="32"/>
      <c r="J64" s="32"/>
      <c r="K64" s="33">
        <f t="shared" si="4"/>
        <v>0</v>
      </c>
      <c r="L64" s="34">
        <f t="shared" si="0"/>
        <v>7900000</v>
      </c>
      <c r="M64" s="27">
        <v>7900000</v>
      </c>
      <c r="N64" s="27">
        <f t="shared" si="1"/>
        <v>0</v>
      </c>
      <c r="O64" s="35">
        <v>44804</v>
      </c>
      <c r="P64" s="36">
        <f t="shared" si="6"/>
        <v>79</v>
      </c>
      <c r="Q64" s="37">
        <f t="shared" si="3"/>
        <v>1</v>
      </c>
      <c r="R64" s="43" t="s">
        <v>178</v>
      </c>
    </row>
    <row r="65" spans="1:18" ht="39.75" customHeight="1" x14ac:dyDescent="0.25">
      <c r="A65" s="25" t="s">
        <v>67</v>
      </c>
      <c r="B65" s="26" t="s">
        <v>1475</v>
      </c>
      <c r="C65" s="27">
        <v>7900000</v>
      </c>
      <c r="D65" s="28">
        <v>79</v>
      </c>
      <c r="E65" s="44">
        <v>44602</v>
      </c>
      <c r="F65" s="29">
        <v>44681</v>
      </c>
      <c r="G65" s="30"/>
      <c r="H65" s="30"/>
      <c r="I65" s="32"/>
      <c r="J65" s="32"/>
      <c r="K65" s="33">
        <f t="shared" si="4"/>
        <v>0</v>
      </c>
      <c r="L65" s="34">
        <f t="shared" si="0"/>
        <v>7900000</v>
      </c>
      <c r="M65" s="27">
        <v>7900000</v>
      </c>
      <c r="N65" s="27">
        <f t="shared" si="1"/>
        <v>0</v>
      </c>
      <c r="O65" s="35">
        <v>44804</v>
      </c>
      <c r="P65" s="36">
        <f t="shared" si="6"/>
        <v>79</v>
      </c>
      <c r="Q65" s="37">
        <f t="shared" si="3"/>
        <v>1</v>
      </c>
      <c r="R65" s="43" t="s">
        <v>179</v>
      </c>
    </row>
    <row r="66" spans="1:18" ht="28.5" customHeight="1" x14ac:dyDescent="0.25">
      <c r="A66" s="25" t="s">
        <v>68</v>
      </c>
      <c r="B66" s="26" t="s">
        <v>1476</v>
      </c>
      <c r="C66" s="27">
        <v>2776654</v>
      </c>
      <c r="D66" s="28">
        <v>49</v>
      </c>
      <c r="E66" s="44">
        <v>44602</v>
      </c>
      <c r="F66" s="29">
        <v>44651</v>
      </c>
      <c r="G66" s="30"/>
      <c r="H66" s="30"/>
      <c r="I66" s="32"/>
      <c r="J66" s="32"/>
      <c r="K66" s="33">
        <f t="shared" si="4"/>
        <v>0</v>
      </c>
      <c r="L66" s="34">
        <f t="shared" si="0"/>
        <v>2776654</v>
      </c>
      <c r="M66" s="27">
        <v>2776654</v>
      </c>
      <c r="N66" s="27">
        <f t="shared" si="1"/>
        <v>0</v>
      </c>
      <c r="O66" s="35">
        <v>44804</v>
      </c>
      <c r="P66" s="36">
        <f t="shared" si="6"/>
        <v>49</v>
      </c>
      <c r="Q66" s="37">
        <f t="shared" si="3"/>
        <v>1</v>
      </c>
      <c r="R66" s="43" t="s">
        <v>180</v>
      </c>
    </row>
    <row r="67" spans="1:18" ht="28.5" customHeight="1" x14ac:dyDescent="0.25">
      <c r="A67" s="25" t="s">
        <v>69</v>
      </c>
      <c r="B67" s="26" t="s">
        <v>1477</v>
      </c>
      <c r="C67" s="27">
        <v>2123327</v>
      </c>
      <c r="D67" s="28">
        <v>49</v>
      </c>
      <c r="E67" s="44">
        <v>44602</v>
      </c>
      <c r="F67" s="29">
        <v>44651</v>
      </c>
      <c r="G67" s="30"/>
      <c r="H67" s="30"/>
      <c r="I67" s="32"/>
      <c r="J67" s="32"/>
      <c r="K67" s="33">
        <f t="shared" ref="K67:K129" si="7">I67+J67</f>
        <v>0</v>
      </c>
      <c r="L67" s="34">
        <f t="shared" ref="L67:L130" si="8">C67+I67+J67</f>
        <v>2123327</v>
      </c>
      <c r="M67" s="27">
        <v>2123327</v>
      </c>
      <c r="N67" s="27">
        <f t="shared" ref="N67:N130" si="9">L67-M67</f>
        <v>0</v>
      </c>
      <c r="O67" s="35">
        <v>44804</v>
      </c>
      <c r="P67" s="36">
        <f t="shared" si="6"/>
        <v>49</v>
      </c>
      <c r="Q67" s="37">
        <f t="shared" ref="Q67:Q130" si="10">(P67*100%)/D67</f>
        <v>1</v>
      </c>
      <c r="R67" s="43" t="s">
        <v>181</v>
      </c>
    </row>
    <row r="68" spans="1:18" ht="51" customHeight="1" x14ac:dyDescent="0.25">
      <c r="A68" s="25" t="s">
        <v>70</v>
      </c>
      <c r="B68" s="26" t="s">
        <v>1478</v>
      </c>
      <c r="C68" s="27">
        <v>2999990</v>
      </c>
      <c r="D68" s="28">
        <v>45</v>
      </c>
      <c r="E68" s="44">
        <v>44606</v>
      </c>
      <c r="F68" s="29">
        <v>44651</v>
      </c>
      <c r="G68" s="30"/>
      <c r="H68" s="30"/>
      <c r="I68" s="32"/>
      <c r="J68" s="32"/>
      <c r="K68" s="33">
        <f t="shared" si="7"/>
        <v>0</v>
      </c>
      <c r="L68" s="34">
        <f t="shared" si="8"/>
        <v>2999990</v>
      </c>
      <c r="M68" s="27">
        <v>2999990</v>
      </c>
      <c r="N68" s="27">
        <f t="shared" si="9"/>
        <v>0</v>
      </c>
      <c r="O68" s="35">
        <v>44804</v>
      </c>
      <c r="P68" s="36">
        <f t="shared" si="6"/>
        <v>45</v>
      </c>
      <c r="Q68" s="37">
        <f t="shared" si="10"/>
        <v>1</v>
      </c>
      <c r="R68" s="43" t="s">
        <v>182</v>
      </c>
    </row>
    <row r="69" spans="1:18" ht="39" customHeight="1" x14ac:dyDescent="0.25">
      <c r="A69" s="25" t="s">
        <v>71</v>
      </c>
      <c r="B69" s="26" t="s">
        <v>1479</v>
      </c>
      <c r="C69" s="27">
        <v>17881227</v>
      </c>
      <c r="D69" s="28">
        <v>318</v>
      </c>
      <c r="E69" s="44">
        <v>44609</v>
      </c>
      <c r="F69" s="29">
        <v>44926</v>
      </c>
      <c r="G69" s="30"/>
      <c r="H69" s="30"/>
      <c r="I69" s="32"/>
      <c r="J69" s="32"/>
      <c r="K69" s="33">
        <f t="shared" si="7"/>
        <v>0</v>
      </c>
      <c r="L69" s="34">
        <f t="shared" si="8"/>
        <v>17881227</v>
      </c>
      <c r="M69" s="27">
        <v>6629119</v>
      </c>
      <c r="N69" s="27">
        <f t="shared" si="9"/>
        <v>11252108</v>
      </c>
      <c r="O69" s="45">
        <v>44804</v>
      </c>
      <c r="P69" s="36">
        <f>O69-E69</f>
        <v>195</v>
      </c>
      <c r="Q69" s="37">
        <f t="shared" si="10"/>
        <v>0.6132075471698113</v>
      </c>
      <c r="R69" s="43" t="s">
        <v>183</v>
      </c>
    </row>
    <row r="70" spans="1:18" ht="41.25" customHeight="1" x14ac:dyDescent="0.25">
      <c r="A70" s="25" t="s">
        <v>72</v>
      </c>
      <c r="B70" s="26" t="s">
        <v>1480</v>
      </c>
      <c r="C70" s="27">
        <v>39640500</v>
      </c>
      <c r="D70" s="28">
        <v>88</v>
      </c>
      <c r="E70" s="44">
        <v>44609</v>
      </c>
      <c r="F70" s="29">
        <v>44697</v>
      </c>
      <c r="G70" s="30"/>
      <c r="H70" s="30"/>
      <c r="I70" s="32"/>
      <c r="J70" s="32"/>
      <c r="K70" s="33">
        <f t="shared" si="7"/>
        <v>0</v>
      </c>
      <c r="L70" s="34">
        <f t="shared" si="8"/>
        <v>39640500</v>
      </c>
      <c r="M70" s="27">
        <v>0</v>
      </c>
      <c r="N70" s="27">
        <f t="shared" si="9"/>
        <v>39640500</v>
      </c>
      <c r="O70" s="35">
        <v>44804</v>
      </c>
      <c r="P70" s="36">
        <f>F70-E70</f>
        <v>88</v>
      </c>
      <c r="Q70" s="37">
        <f t="shared" si="10"/>
        <v>1</v>
      </c>
      <c r="R70" s="43" t="s">
        <v>184</v>
      </c>
    </row>
    <row r="71" spans="1:18" ht="103.5" customHeight="1" x14ac:dyDescent="0.25">
      <c r="A71" s="25" t="s">
        <v>73</v>
      </c>
      <c r="B71" s="26" t="s">
        <v>1481</v>
      </c>
      <c r="C71" s="27">
        <v>23661366</v>
      </c>
      <c r="D71" s="28">
        <v>58</v>
      </c>
      <c r="E71" s="44">
        <v>44608</v>
      </c>
      <c r="F71" s="29">
        <v>44666</v>
      </c>
      <c r="G71" s="30"/>
      <c r="H71" s="30"/>
      <c r="I71" s="32"/>
      <c r="J71" s="32"/>
      <c r="K71" s="33">
        <f t="shared" si="7"/>
        <v>0</v>
      </c>
      <c r="L71" s="34">
        <f t="shared" si="8"/>
        <v>23661366</v>
      </c>
      <c r="M71" s="27">
        <v>20000000</v>
      </c>
      <c r="N71" s="27">
        <f t="shared" si="9"/>
        <v>3661366</v>
      </c>
      <c r="O71" s="35">
        <v>44804</v>
      </c>
      <c r="P71" s="36">
        <f>F71-E71</f>
        <v>58</v>
      </c>
      <c r="Q71" s="37">
        <f t="shared" si="10"/>
        <v>1</v>
      </c>
      <c r="R71" s="43" t="s">
        <v>185</v>
      </c>
    </row>
    <row r="72" spans="1:18" ht="29.25" customHeight="1" x14ac:dyDescent="0.25">
      <c r="A72" s="25" t="s">
        <v>74</v>
      </c>
      <c r="B72" s="26" t="s">
        <v>1482</v>
      </c>
      <c r="C72" s="27">
        <v>494093830</v>
      </c>
      <c r="D72" s="28">
        <v>98</v>
      </c>
      <c r="E72" s="44">
        <v>44610</v>
      </c>
      <c r="F72" s="29">
        <v>44710</v>
      </c>
      <c r="G72" s="30">
        <v>2</v>
      </c>
      <c r="H72" s="30">
        <v>1</v>
      </c>
      <c r="I72" s="32">
        <v>105906170</v>
      </c>
      <c r="J72" s="32"/>
      <c r="K72" s="33">
        <f t="shared" si="7"/>
        <v>105906170</v>
      </c>
      <c r="L72" s="34">
        <f t="shared" si="8"/>
        <v>600000000</v>
      </c>
      <c r="M72" s="27">
        <v>600000000</v>
      </c>
      <c r="N72" s="27">
        <f t="shared" si="9"/>
        <v>0</v>
      </c>
      <c r="O72" s="35">
        <v>44804</v>
      </c>
      <c r="P72" s="36">
        <v>98</v>
      </c>
      <c r="Q72" s="37">
        <f t="shared" si="10"/>
        <v>1</v>
      </c>
      <c r="R72" s="43" t="s">
        <v>186</v>
      </c>
    </row>
    <row r="73" spans="1:18" ht="26.25" customHeight="1" x14ac:dyDescent="0.25">
      <c r="A73" s="25" t="s">
        <v>75</v>
      </c>
      <c r="B73" s="26" t="s">
        <v>1483</v>
      </c>
      <c r="C73" s="27">
        <v>2866658</v>
      </c>
      <c r="D73" s="28">
        <v>43</v>
      </c>
      <c r="E73" s="44">
        <v>44608</v>
      </c>
      <c r="F73" s="29">
        <v>44651</v>
      </c>
      <c r="G73" s="30"/>
      <c r="H73" s="30"/>
      <c r="I73" s="32"/>
      <c r="J73" s="32"/>
      <c r="K73" s="33">
        <f t="shared" si="7"/>
        <v>0</v>
      </c>
      <c r="L73" s="34">
        <f t="shared" si="8"/>
        <v>2866658</v>
      </c>
      <c r="M73" s="27">
        <v>2866658</v>
      </c>
      <c r="N73" s="27">
        <f t="shared" si="9"/>
        <v>0</v>
      </c>
      <c r="O73" s="35">
        <v>44804</v>
      </c>
      <c r="P73" s="36">
        <f t="shared" ref="P73:P79" si="11">F73-E73</f>
        <v>43</v>
      </c>
      <c r="Q73" s="37">
        <f t="shared" si="10"/>
        <v>1</v>
      </c>
      <c r="R73" s="43" t="s">
        <v>187</v>
      </c>
    </row>
    <row r="74" spans="1:18" ht="67.5" customHeight="1" x14ac:dyDescent="0.25">
      <c r="A74" s="25" t="s">
        <v>76</v>
      </c>
      <c r="B74" s="26" t="s">
        <v>1484</v>
      </c>
      <c r="C74" s="27">
        <v>13599996</v>
      </c>
      <c r="D74" s="28">
        <v>103</v>
      </c>
      <c r="E74" s="44">
        <v>44609</v>
      </c>
      <c r="F74" s="29">
        <v>44712</v>
      </c>
      <c r="G74" s="30"/>
      <c r="H74" s="30"/>
      <c r="I74" s="32"/>
      <c r="J74" s="32"/>
      <c r="K74" s="33">
        <f t="shared" si="7"/>
        <v>0</v>
      </c>
      <c r="L74" s="34">
        <f t="shared" si="8"/>
        <v>13599996</v>
      </c>
      <c r="M74" s="27">
        <v>8533329</v>
      </c>
      <c r="N74" s="27">
        <f t="shared" si="9"/>
        <v>5066667</v>
      </c>
      <c r="O74" s="35">
        <v>44804</v>
      </c>
      <c r="P74" s="36">
        <f t="shared" si="11"/>
        <v>103</v>
      </c>
      <c r="Q74" s="37">
        <f t="shared" si="10"/>
        <v>1</v>
      </c>
      <c r="R74" s="43" t="s">
        <v>188</v>
      </c>
    </row>
    <row r="75" spans="1:18" ht="39.75" customHeight="1" x14ac:dyDescent="0.25">
      <c r="A75" s="25" t="s">
        <v>77</v>
      </c>
      <c r="B75" s="26" t="s">
        <v>1485</v>
      </c>
      <c r="C75" s="27">
        <v>2733326</v>
      </c>
      <c r="D75" s="28">
        <v>41</v>
      </c>
      <c r="E75" s="44">
        <v>44610</v>
      </c>
      <c r="F75" s="29">
        <v>44651</v>
      </c>
      <c r="G75" s="30"/>
      <c r="H75" s="30"/>
      <c r="I75" s="32"/>
      <c r="J75" s="32"/>
      <c r="K75" s="33">
        <f t="shared" si="7"/>
        <v>0</v>
      </c>
      <c r="L75" s="34">
        <f t="shared" si="8"/>
        <v>2733326</v>
      </c>
      <c r="M75" s="27">
        <v>2733326</v>
      </c>
      <c r="N75" s="27">
        <f t="shared" si="9"/>
        <v>0</v>
      </c>
      <c r="O75" s="35">
        <v>44804</v>
      </c>
      <c r="P75" s="36">
        <f t="shared" si="11"/>
        <v>41</v>
      </c>
      <c r="Q75" s="37">
        <f t="shared" si="10"/>
        <v>1</v>
      </c>
      <c r="R75" s="43" t="s">
        <v>189</v>
      </c>
    </row>
    <row r="76" spans="1:18" ht="54.75" customHeight="1" x14ac:dyDescent="0.25">
      <c r="A76" s="25" t="s">
        <v>78</v>
      </c>
      <c r="B76" s="26" t="s">
        <v>1486</v>
      </c>
      <c r="C76" s="27">
        <v>11433333</v>
      </c>
      <c r="D76" s="28">
        <v>99</v>
      </c>
      <c r="E76" s="44">
        <v>44613</v>
      </c>
      <c r="F76" s="29">
        <v>44712</v>
      </c>
      <c r="G76" s="30"/>
      <c r="H76" s="30"/>
      <c r="I76" s="32"/>
      <c r="J76" s="32"/>
      <c r="K76" s="33">
        <f t="shared" si="7"/>
        <v>0</v>
      </c>
      <c r="L76" s="34">
        <f t="shared" si="8"/>
        <v>11433333</v>
      </c>
      <c r="M76" s="27">
        <v>11433333</v>
      </c>
      <c r="N76" s="27">
        <f t="shared" si="9"/>
        <v>0</v>
      </c>
      <c r="O76" s="35">
        <v>44804</v>
      </c>
      <c r="P76" s="36">
        <f t="shared" si="11"/>
        <v>99</v>
      </c>
      <c r="Q76" s="37">
        <f t="shared" si="10"/>
        <v>1</v>
      </c>
      <c r="R76" s="43" t="s">
        <v>190</v>
      </c>
    </row>
    <row r="77" spans="1:18" ht="81" customHeight="1" x14ac:dyDescent="0.25">
      <c r="A77" s="25" t="s">
        <v>79</v>
      </c>
      <c r="B77" s="26" t="s">
        <v>1487</v>
      </c>
      <c r="C77" s="27">
        <v>16333333</v>
      </c>
      <c r="D77" s="28">
        <v>99</v>
      </c>
      <c r="E77" s="44">
        <v>44613</v>
      </c>
      <c r="F77" s="29">
        <v>44712</v>
      </c>
      <c r="G77" s="30"/>
      <c r="H77" s="30"/>
      <c r="I77" s="32"/>
      <c r="J77" s="32"/>
      <c r="K77" s="33">
        <f t="shared" si="7"/>
        <v>0</v>
      </c>
      <c r="L77" s="34">
        <f t="shared" si="8"/>
        <v>16333333</v>
      </c>
      <c r="M77" s="27">
        <v>12999999</v>
      </c>
      <c r="N77" s="27">
        <f t="shared" si="9"/>
        <v>3333334</v>
      </c>
      <c r="O77" s="35">
        <v>44804</v>
      </c>
      <c r="P77" s="36">
        <f t="shared" si="11"/>
        <v>99</v>
      </c>
      <c r="Q77" s="37">
        <f t="shared" si="10"/>
        <v>1</v>
      </c>
      <c r="R77" s="43" t="s">
        <v>191</v>
      </c>
    </row>
    <row r="78" spans="1:18" ht="26.25" customHeight="1" x14ac:dyDescent="0.25">
      <c r="A78" s="25" t="s">
        <v>80</v>
      </c>
      <c r="B78" s="26" t="s">
        <v>1488</v>
      </c>
      <c r="C78" s="27">
        <v>462202544</v>
      </c>
      <c r="D78" s="28">
        <v>119</v>
      </c>
      <c r="E78" s="44">
        <v>44620</v>
      </c>
      <c r="F78" s="29">
        <v>44739</v>
      </c>
      <c r="G78" s="30"/>
      <c r="H78" s="30">
        <v>2</v>
      </c>
      <c r="I78" s="32">
        <v>137797456</v>
      </c>
      <c r="J78" s="32">
        <v>93303816</v>
      </c>
      <c r="K78" s="33">
        <f t="shared" si="7"/>
        <v>231101272</v>
      </c>
      <c r="L78" s="34">
        <f t="shared" si="8"/>
        <v>693303816</v>
      </c>
      <c r="M78" s="27">
        <v>693303816</v>
      </c>
      <c r="N78" s="27">
        <f t="shared" si="9"/>
        <v>0</v>
      </c>
      <c r="O78" s="35">
        <v>44804</v>
      </c>
      <c r="P78" s="36">
        <f t="shared" si="11"/>
        <v>119</v>
      </c>
      <c r="Q78" s="37">
        <f t="shared" si="10"/>
        <v>1</v>
      </c>
      <c r="R78" s="43" t="s">
        <v>192</v>
      </c>
    </row>
    <row r="79" spans="1:18" ht="37.5" customHeight="1" x14ac:dyDescent="0.25">
      <c r="A79" s="46" t="s">
        <v>81</v>
      </c>
      <c r="B79" s="26" t="s">
        <v>1489</v>
      </c>
      <c r="C79" s="27">
        <v>104247537</v>
      </c>
      <c r="D79" s="28">
        <v>183</v>
      </c>
      <c r="E79" s="44">
        <v>44622</v>
      </c>
      <c r="F79" s="29">
        <v>44805</v>
      </c>
      <c r="G79" s="30"/>
      <c r="H79" s="30">
        <v>1</v>
      </c>
      <c r="I79" s="32">
        <v>15000000</v>
      </c>
      <c r="J79" s="32"/>
      <c r="K79" s="33">
        <f t="shared" si="7"/>
        <v>15000000</v>
      </c>
      <c r="L79" s="34">
        <f t="shared" si="8"/>
        <v>119247537</v>
      </c>
      <c r="M79" s="27">
        <v>73535814</v>
      </c>
      <c r="N79" s="27">
        <f t="shared" si="9"/>
        <v>45711723</v>
      </c>
      <c r="O79" s="35">
        <v>44804</v>
      </c>
      <c r="P79" s="36">
        <f t="shared" si="11"/>
        <v>183</v>
      </c>
      <c r="Q79" s="37">
        <f t="shared" si="10"/>
        <v>1</v>
      </c>
      <c r="R79" s="43" t="s">
        <v>193</v>
      </c>
    </row>
    <row r="80" spans="1:18" ht="57.75" customHeight="1" x14ac:dyDescent="0.25">
      <c r="A80" s="46" t="s">
        <v>82</v>
      </c>
      <c r="B80" s="26" t="s">
        <v>1490</v>
      </c>
      <c r="C80" s="27">
        <v>50820000</v>
      </c>
      <c r="D80" s="28">
        <v>111</v>
      </c>
      <c r="E80" s="44">
        <v>44622</v>
      </c>
      <c r="F80" s="29">
        <v>44734</v>
      </c>
      <c r="G80" s="30"/>
      <c r="H80" s="30"/>
      <c r="I80" s="32"/>
      <c r="J80" s="32"/>
      <c r="K80" s="33">
        <f t="shared" si="7"/>
        <v>0</v>
      </c>
      <c r="L80" s="34">
        <f t="shared" si="8"/>
        <v>50820000</v>
      </c>
      <c r="M80" s="27">
        <v>48521162</v>
      </c>
      <c r="N80" s="27">
        <f t="shared" si="9"/>
        <v>2298838</v>
      </c>
      <c r="O80" s="35">
        <v>44804</v>
      </c>
      <c r="P80" s="36">
        <v>111</v>
      </c>
      <c r="Q80" s="37">
        <f t="shared" si="10"/>
        <v>1</v>
      </c>
      <c r="R80" s="43" t="s">
        <v>194</v>
      </c>
    </row>
    <row r="81" spans="1:18" ht="64.5" customHeight="1" x14ac:dyDescent="0.25">
      <c r="A81" s="46" t="s">
        <v>83</v>
      </c>
      <c r="B81" s="26" t="s">
        <v>1491</v>
      </c>
      <c r="C81" s="27">
        <v>7899790</v>
      </c>
      <c r="D81" s="28">
        <v>305</v>
      </c>
      <c r="E81" s="44">
        <v>44621</v>
      </c>
      <c r="F81" s="29">
        <v>44926</v>
      </c>
      <c r="G81" s="30"/>
      <c r="H81" s="30"/>
      <c r="I81" s="32"/>
      <c r="J81" s="32"/>
      <c r="K81" s="33">
        <f t="shared" si="7"/>
        <v>0</v>
      </c>
      <c r="L81" s="34">
        <f t="shared" si="8"/>
        <v>7899790</v>
      </c>
      <c r="M81" s="27">
        <v>7623297</v>
      </c>
      <c r="N81" s="27">
        <f t="shared" si="9"/>
        <v>276493</v>
      </c>
      <c r="O81" s="45">
        <v>44804</v>
      </c>
      <c r="P81" s="36">
        <f>O81-E81</f>
        <v>183</v>
      </c>
      <c r="Q81" s="37">
        <f t="shared" si="10"/>
        <v>0.6</v>
      </c>
      <c r="R81" s="43" t="s">
        <v>195</v>
      </c>
    </row>
    <row r="82" spans="1:18" ht="41.25" customHeight="1" x14ac:dyDescent="0.25">
      <c r="A82" s="46" t="s">
        <v>84</v>
      </c>
      <c r="B82" s="26" t="s">
        <v>1492</v>
      </c>
      <c r="C82" s="27">
        <v>15840000</v>
      </c>
      <c r="D82" s="28">
        <v>60</v>
      </c>
      <c r="E82" s="44">
        <v>44621</v>
      </c>
      <c r="F82" s="29">
        <v>44681</v>
      </c>
      <c r="G82" s="30"/>
      <c r="H82" s="30">
        <v>1</v>
      </c>
      <c r="I82" s="32">
        <v>7920000</v>
      </c>
      <c r="J82" s="32"/>
      <c r="K82" s="33">
        <f t="shared" si="7"/>
        <v>7920000</v>
      </c>
      <c r="L82" s="34">
        <f t="shared" si="8"/>
        <v>23760000</v>
      </c>
      <c r="M82" s="27">
        <v>15071179</v>
      </c>
      <c r="N82" s="27">
        <f t="shared" si="9"/>
        <v>8688821</v>
      </c>
      <c r="O82" s="35">
        <v>44804</v>
      </c>
      <c r="P82" s="36">
        <f t="shared" ref="P82:P145" si="12">F82-E82</f>
        <v>60</v>
      </c>
      <c r="Q82" s="37">
        <f t="shared" si="10"/>
        <v>1</v>
      </c>
      <c r="R82" s="43" t="s">
        <v>196</v>
      </c>
    </row>
    <row r="83" spans="1:18" ht="43.5" customHeight="1" x14ac:dyDescent="0.25">
      <c r="A83" s="46" t="s">
        <v>85</v>
      </c>
      <c r="B83" s="26" t="s">
        <v>1493</v>
      </c>
      <c r="C83" s="27">
        <v>15840000</v>
      </c>
      <c r="D83" s="28">
        <v>60</v>
      </c>
      <c r="E83" s="44">
        <v>44621</v>
      </c>
      <c r="F83" s="29">
        <v>44681</v>
      </c>
      <c r="G83" s="30"/>
      <c r="H83" s="30"/>
      <c r="I83" s="32"/>
      <c r="J83" s="32"/>
      <c r="K83" s="33">
        <f t="shared" si="7"/>
        <v>0</v>
      </c>
      <c r="L83" s="34">
        <f t="shared" si="8"/>
        <v>15840000</v>
      </c>
      <c r="M83" s="27">
        <v>15233328</v>
      </c>
      <c r="N83" s="27">
        <f t="shared" si="9"/>
        <v>606672</v>
      </c>
      <c r="O83" s="35">
        <v>44804</v>
      </c>
      <c r="P83" s="36">
        <f t="shared" si="12"/>
        <v>60</v>
      </c>
      <c r="Q83" s="37">
        <f t="shared" si="10"/>
        <v>1</v>
      </c>
      <c r="R83" s="43" t="s">
        <v>197</v>
      </c>
    </row>
    <row r="84" spans="1:18" ht="40.5" customHeight="1" x14ac:dyDescent="0.25">
      <c r="A84" s="46" t="s">
        <v>86</v>
      </c>
      <c r="B84" s="26" t="s">
        <v>1492</v>
      </c>
      <c r="C84" s="27">
        <v>15840000</v>
      </c>
      <c r="D84" s="28">
        <v>60</v>
      </c>
      <c r="E84" s="44">
        <v>44621</v>
      </c>
      <c r="F84" s="29">
        <v>44681</v>
      </c>
      <c r="G84" s="30"/>
      <c r="H84" s="30"/>
      <c r="I84" s="32"/>
      <c r="J84" s="32"/>
      <c r="K84" s="33">
        <f t="shared" si="7"/>
        <v>0</v>
      </c>
      <c r="L84" s="34">
        <f t="shared" si="8"/>
        <v>15840000</v>
      </c>
      <c r="M84" s="27">
        <v>15233328</v>
      </c>
      <c r="N84" s="27">
        <f t="shared" si="9"/>
        <v>606672</v>
      </c>
      <c r="O84" s="35">
        <v>44804</v>
      </c>
      <c r="P84" s="36">
        <f t="shared" si="12"/>
        <v>60</v>
      </c>
      <c r="Q84" s="37">
        <f t="shared" si="10"/>
        <v>1</v>
      </c>
      <c r="R84" s="43" t="s">
        <v>198</v>
      </c>
    </row>
    <row r="85" spans="1:18" ht="40.5" customHeight="1" x14ac:dyDescent="0.25">
      <c r="A85" s="46" t="s">
        <v>87</v>
      </c>
      <c r="B85" s="26" t="s">
        <v>1492</v>
      </c>
      <c r="C85" s="27">
        <v>22176000</v>
      </c>
      <c r="D85" s="28">
        <v>60</v>
      </c>
      <c r="E85" s="44">
        <v>44621</v>
      </c>
      <c r="F85" s="29">
        <v>44681</v>
      </c>
      <c r="G85" s="30"/>
      <c r="H85" s="30"/>
      <c r="I85" s="32"/>
      <c r="J85" s="32"/>
      <c r="K85" s="33">
        <f t="shared" si="7"/>
        <v>0</v>
      </c>
      <c r="L85" s="34">
        <f t="shared" si="8"/>
        <v>22176000</v>
      </c>
      <c r="M85" s="27">
        <v>20564914</v>
      </c>
      <c r="N85" s="27">
        <f t="shared" si="9"/>
        <v>1611086</v>
      </c>
      <c r="O85" s="35">
        <v>44804</v>
      </c>
      <c r="P85" s="36">
        <f t="shared" si="12"/>
        <v>60</v>
      </c>
      <c r="Q85" s="37">
        <f t="shared" si="10"/>
        <v>1</v>
      </c>
      <c r="R85" s="43" t="s">
        <v>199</v>
      </c>
    </row>
    <row r="86" spans="1:18" ht="39" customHeight="1" x14ac:dyDescent="0.25">
      <c r="A86" s="46" t="s">
        <v>88</v>
      </c>
      <c r="B86" s="26" t="s">
        <v>1494</v>
      </c>
      <c r="C86" s="27">
        <v>23328000</v>
      </c>
      <c r="D86" s="28">
        <v>60</v>
      </c>
      <c r="E86" s="44">
        <v>44621</v>
      </c>
      <c r="F86" s="29">
        <v>44681</v>
      </c>
      <c r="G86" s="30"/>
      <c r="H86" s="30"/>
      <c r="I86" s="32"/>
      <c r="J86" s="32"/>
      <c r="K86" s="33">
        <f t="shared" si="7"/>
        <v>0</v>
      </c>
      <c r="L86" s="34">
        <f t="shared" si="8"/>
        <v>23328000</v>
      </c>
      <c r="M86" s="27">
        <v>21703205</v>
      </c>
      <c r="N86" s="27">
        <f t="shared" si="9"/>
        <v>1624795</v>
      </c>
      <c r="O86" s="35">
        <v>44804</v>
      </c>
      <c r="P86" s="36">
        <f t="shared" si="12"/>
        <v>60</v>
      </c>
      <c r="Q86" s="37">
        <f t="shared" si="10"/>
        <v>1</v>
      </c>
      <c r="R86" s="43" t="s">
        <v>200</v>
      </c>
    </row>
    <row r="87" spans="1:18" ht="40.5" customHeight="1" x14ac:dyDescent="0.25">
      <c r="A87" s="46" t="s">
        <v>89</v>
      </c>
      <c r="B87" s="26" t="s">
        <v>1494</v>
      </c>
      <c r="C87" s="27">
        <v>23328000</v>
      </c>
      <c r="D87" s="28">
        <v>60</v>
      </c>
      <c r="E87" s="44">
        <v>44621</v>
      </c>
      <c r="F87" s="29">
        <v>44681</v>
      </c>
      <c r="G87" s="30"/>
      <c r="H87" s="30"/>
      <c r="I87" s="32"/>
      <c r="J87" s="32"/>
      <c r="K87" s="33">
        <f t="shared" si="7"/>
        <v>0</v>
      </c>
      <c r="L87" s="34">
        <f t="shared" si="8"/>
        <v>23328000</v>
      </c>
      <c r="M87" s="27">
        <v>21583066</v>
      </c>
      <c r="N87" s="27">
        <f t="shared" si="9"/>
        <v>1744934</v>
      </c>
      <c r="O87" s="35">
        <v>44804</v>
      </c>
      <c r="P87" s="36">
        <f t="shared" si="12"/>
        <v>60</v>
      </c>
      <c r="Q87" s="37">
        <f t="shared" si="10"/>
        <v>1</v>
      </c>
      <c r="R87" s="43" t="s">
        <v>201</v>
      </c>
    </row>
    <row r="88" spans="1:18" ht="41.25" customHeight="1" x14ac:dyDescent="0.25">
      <c r="A88" s="46" t="s">
        <v>90</v>
      </c>
      <c r="B88" s="26" t="s">
        <v>1495</v>
      </c>
      <c r="C88" s="27">
        <v>23328000</v>
      </c>
      <c r="D88" s="28">
        <v>60</v>
      </c>
      <c r="E88" s="44">
        <v>44621</v>
      </c>
      <c r="F88" s="29">
        <v>44681</v>
      </c>
      <c r="G88" s="30"/>
      <c r="H88" s="30"/>
      <c r="I88" s="32"/>
      <c r="J88" s="32"/>
      <c r="K88" s="33">
        <f t="shared" si="7"/>
        <v>0</v>
      </c>
      <c r="L88" s="34">
        <f t="shared" si="8"/>
        <v>23328000</v>
      </c>
      <c r="M88" s="27">
        <v>21451262</v>
      </c>
      <c r="N88" s="27">
        <f t="shared" si="9"/>
        <v>1876738</v>
      </c>
      <c r="O88" s="35">
        <v>44804</v>
      </c>
      <c r="P88" s="36">
        <f t="shared" si="12"/>
        <v>60</v>
      </c>
      <c r="Q88" s="37">
        <f t="shared" si="10"/>
        <v>1</v>
      </c>
      <c r="R88" s="43" t="s">
        <v>202</v>
      </c>
    </row>
    <row r="89" spans="1:18" ht="40.5" customHeight="1" x14ac:dyDescent="0.25">
      <c r="A89" s="46" t="s">
        <v>91</v>
      </c>
      <c r="B89" s="26" t="s">
        <v>1496</v>
      </c>
      <c r="C89" s="27">
        <v>23328000</v>
      </c>
      <c r="D89" s="28">
        <v>60</v>
      </c>
      <c r="E89" s="44">
        <v>44621</v>
      </c>
      <c r="F89" s="29">
        <v>44681</v>
      </c>
      <c r="G89" s="30"/>
      <c r="H89" s="30"/>
      <c r="I89" s="32"/>
      <c r="J89" s="32"/>
      <c r="K89" s="33">
        <f t="shared" si="7"/>
        <v>0</v>
      </c>
      <c r="L89" s="34">
        <f t="shared" si="8"/>
        <v>23328000</v>
      </c>
      <c r="M89" s="27">
        <v>22931424</v>
      </c>
      <c r="N89" s="27">
        <f t="shared" si="9"/>
        <v>396576</v>
      </c>
      <c r="O89" s="35">
        <v>44804</v>
      </c>
      <c r="P89" s="36">
        <f t="shared" si="12"/>
        <v>60</v>
      </c>
      <c r="Q89" s="37">
        <f t="shared" si="10"/>
        <v>1</v>
      </c>
      <c r="R89" s="43" t="s">
        <v>203</v>
      </c>
    </row>
    <row r="90" spans="1:18" ht="39.75" customHeight="1" x14ac:dyDescent="0.25">
      <c r="A90" s="46" t="s">
        <v>92</v>
      </c>
      <c r="B90" s="26" t="s">
        <v>1494</v>
      </c>
      <c r="C90" s="27">
        <v>23328000</v>
      </c>
      <c r="D90" s="28">
        <v>183</v>
      </c>
      <c r="E90" s="44">
        <v>44621</v>
      </c>
      <c r="F90" s="29">
        <v>44804</v>
      </c>
      <c r="G90" s="30"/>
      <c r="H90" s="30"/>
      <c r="I90" s="32"/>
      <c r="J90" s="32"/>
      <c r="K90" s="33">
        <f t="shared" si="7"/>
        <v>0</v>
      </c>
      <c r="L90" s="34">
        <f t="shared" si="8"/>
        <v>23328000</v>
      </c>
      <c r="M90" s="27">
        <v>21685709</v>
      </c>
      <c r="N90" s="27">
        <f t="shared" si="9"/>
        <v>1642291</v>
      </c>
      <c r="O90" s="35">
        <v>44804</v>
      </c>
      <c r="P90" s="36">
        <f t="shared" si="12"/>
        <v>183</v>
      </c>
      <c r="Q90" s="37">
        <f t="shared" si="10"/>
        <v>1</v>
      </c>
      <c r="R90" s="43" t="s">
        <v>204</v>
      </c>
    </row>
    <row r="91" spans="1:18" ht="42.75" customHeight="1" x14ac:dyDescent="0.25">
      <c r="A91" s="47">
        <v>100</v>
      </c>
      <c r="B91" s="26" t="s">
        <v>1497</v>
      </c>
      <c r="C91" s="27">
        <v>11754000</v>
      </c>
      <c r="D91" s="28">
        <v>60</v>
      </c>
      <c r="E91" s="44">
        <v>44621</v>
      </c>
      <c r="F91" s="29">
        <v>44681</v>
      </c>
      <c r="G91" s="30"/>
      <c r="H91" s="30"/>
      <c r="I91" s="32"/>
      <c r="J91" s="32"/>
      <c r="K91" s="33">
        <f t="shared" si="7"/>
        <v>0</v>
      </c>
      <c r="L91" s="34">
        <f t="shared" si="8"/>
        <v>11754000</v>
      </c>
      <c r="M91" s="27">
        <v>4853409</v>
      </c>
      <c r="N91" s="27">
        <f t="shared" si="9"/>
        <v>6900591</v>
      </c>
      <c r="O91" s="35">
        <v>44804</v>
      </c>
      <c r="P91" s="36">
        <f t="shared" si="12"/>
        <v>60</v>
      </c>
      <c r="Q91" s="37">
        <f t="shared" si="10"/>
        <v>1</v>
      </c>
      <c r="R91" s="43" t="s">
        <v>205</v>
      </c>
    </row>
    <row r="92" spans="1:18" ht="42" customHeight="1" x14ac:dyDescent="0.25">
      <c r="A92" s="47">
        <v>101</v>
      </c>
      <c r="B92" s="26" t="s">
        <v>1498</v>
      </c>
      <c r="C92" s="27">
        <v>11754000</v>
      </c>
      <c r="D92" s="28">
        <v>60</v>
      </c>
      <c r="E92" s="44">
        <v>44621</v>
      </c>
      <c r="F92" s="29">
        <v>44681</v>
      </c>
      <c r="G92" s="30"/>
      <c r="H92" s="30">
        <v>1</v>
      </c>
      <c r="I92" s="32">
        <v>5787000</v>
      </c>
      <c r="J92" s="32"/>
      <c r="K92" s="33">
        <f t="shared" si="7"/>
        <v>5787000</v>
      </c>
      <c r="L92" s="34">
        <f t="shared" si="8"/>
        <v>17541000</v>
      </c>
      <c r="M92" s="27">
        <v>13522242</v>
      </c>
      <c r="N92" s="27">
        <f t="shared" si="9"/>
        <v>4018758</v>
      </c>
      <c r="O92" s="35">
        <v>44804</v>
      </c>
      <c r="P92" s="36">
        <f t="shared" si="12"/>
        <v>60</v>
      </c>
      <c r="Q92" s="37">
        <f t="shared" si="10"/>
        <v>1</v>
      </c>
      <c r="R92" s="43" t="s">
        <v>206</v>
      </c>
    </row>
    <row r="93" spans="1:18" ht="27" customHeight="1" x14ac:dyDescent="0.25">
      <c r="A93" s="47">
        <v>102</v>
      </c>
      <c r="B93" s="26" t="s">
        <v>1499</v>
      </c>
      <c r="C93" s="27">
        <v>11754000</v>
      </c>
      <c r="D93" s="28">
        <v>60</v>
      </c>
      <c r="E93" s="44">
        <v>44621</v>
      </c>
      <c r="F93" s="29">
        <v>44681</v>
      </c>
      <c r="G93" s="30"/>
      <c r="H93" s="30">
        <v>1</v>
      </c>
      <c r="I93" s="32">
        <v>5787000</v>
      </c>
      <c r="J93" s="32"/>
      <c r="K93" s="33">
        <f t="shared" si="7"/>
        <v>5787000</v>
      </c>
      <c r="L93" s="34">
        <f t="shared" si="8"/>
        <v>17541000</v>
      </c>
      <c r="M93" s="27">
        <v>12392241</v>
      </c>
      <c r="N93" s="27">
        <f t="shared" si="9"/>
        <v>5148759</v>
      </c>
      <c r="O93" s="35">
        <v>44804</v>
      </c>
      <c r="P93" s="36">
        <f t="shared" si="12"/>
        <v>60</v>
      </c>
      <c r="Q93" s="37">
        <f t="shared" si="10"/>
        <v>1</v>
      </c>
      <c r="R93" s="43" t="s">
        <v>207</v>
      </c>
    </row>
    <row r="94" spans="1:18" ht="42" customHeight="1" x14ac:dyDescent="0.25">
      <c r="A94" s="47">
        <v>103</v>
      </c>
      <c r="B94" s="26" t="s">
        <v>1500</v>
      </c>
      <c r="C94" s="27">
        <v>11754000</v>
      </c>
      <c r="D94" s="28">
        <v>60</v>
      </c>
      <c r="E94" s="44">
        <v>44621</v>
      </c>
      <c r="F94" s="29">
        <v>44681</v>
      </c>
      <c r="G94" s="30"/>
      <c r="H94" s="30">
        <v>1</v>
      </c>
      <c r="I94" s="32">
        <v>5787000</v>
      </c>
      <c r="J94" s="32"/>
      <c r="K94" s="33">
        <f t="shared" si="7"/>
        <v>5787000</v>
      </c>
      <c r="L94" s="34">
        <f t="shared" si="8"/>
        <v>17541000</v>
      </c>
      <c r="M94" s="27">
        <v>12832101</v>
      </c>
      <c r="N94" s="27">
        <f t="shared" si="9"/>
        <v>4708899</v>
      </c>
      <c r="O94" s="35">
        <v>44804</v>
      </c>
      <c r="P94" s="36">
        <f t="shared" si="12"/>
        <v>60</v>
      </c>
      <c r="Q94" s="37">
        <f t="shared" si="10"/>
        <v>1</v>
      </c>
      <c r="R94" s="43" t="s">
        <v>208</v>
      </c>
    </row>
    <row r="95" spans="1:18" ht="39" customHeight="1" x14ac:dyDescent="0.25">
      <c r="A95" s="47">
        <v>104</v>
      </c>
      <c r="B95" s="26" t="s">
        <v>1501</v>
      </c>
      <c r="C95" s="27">
        <v>11754000</v>
      </c>
      <c r="D95" s="28">
        <v>60</v>
      </c>
      <c r="E95" s="44">
        <v>44621</v>
      </c>
      <c r="F95" s="29">
        <v>44681</v>
      </c>
      <c r="G95" s="30"/>
      <c r="H95" s="30"/>
      <c r="I95" s="32"/>
      <c r="J95" s="32"/>
      <c r="K95" s="33">
        <f t="shared" si="7"/>
        <v>0</v>
      </c>
      <c r="L95" s="34">
        <f t="shared" si="8"/>
        <v>11754000</v>
      </c>
      <c r="M95" s="27">
        <v>11754000</v>
      </c>
      <c r="N95" s="27">
        <f t="shared" si="9"/>
        <v>0</v>
      </c>
      <c r="O95" s="35">
        <v>44804</v>
      </c>
      <c r="P95" s="36">
        <f t="shared" si="12"/>
        <v>60</v>
      </c>
      <c r="Q95" s="37">
        <f t="shared" si="10"/>
        <v>1</v>
      </c>
      <c r="R95" s="43" t="s">
        <v>209</v>
      </c>
    </row>
    <row r="96" spans="1:18" ht="39" customHeight="1" x14ac:dyDescent="0.25">
      <c r="A96" s="47">
        <v>105</v>
      </c>
      <c r="B96" s="26" t="s">
        <v>1501</v>
      </c>
      <c r="C96" s="27">
        <v>11754000</v>
      </c>
      <c r="D96" s="28">
        <v>60</v>
      </c>
      <c r="E96" s="44">
        <v>44621</v>
      </c>
      <c r="F96" s="29">
        <v>44681</v>
      </c>
      <c r="G96" s="30"/>
      <c r="H96" s="30">
        <v>1</v>
      </c>
      <c r="I96" s="32">
        <v>5787000</v>
      </c>
      <c r="J96" s="32"/>
      <c r="K96" s="33">
        <f t="shared" si="7"/>
        <v>5787000</v>
      </c>
      <c r="L96" s="34">
        <f t="shared" si="8"/>
        <v>17541000</v>
      </c>
      <c r="M96" s="27">
        <v>12826455</v>
      </c>
      <c r="N96" s="27">
        <f t="shared" si="9"/>
        <v>4714545</v>
      </c>
      <c r="O96" s="35">
        <v>44804</v>
      </c>
      <c r="P96" s="36">
        <f t="shared" si="12"/>
        <v>60</v>
      </c>
      <c r="Q96" s="37">
        <f t="shared" si="10"/>
        <v>1</v>
      </c>
      <c r="R96" s="43" t="s">
        <v>210</v>
      </c>
    </row>
    <row r="97" spans="1:18" ht="38.25" customHeight="1" x14ac:dyDescent="0.25">
      <c r="A97" s="48">
        <v>106</v>
      </c>
      <c r="B97" s="26" t="s">
        <v>1502</v>
      </c>
      <c r="C97" s="27">
        <v>23164000</v>
      </c>
      <c r="D97" s="28">
        <v>60</v>
      </c>
      <c r="E97" s="44">
        <v>44621</v>
      </c>
      <c r="F97" s="29">
        <v>44681</v>
      </c>
      <c r="G97" s="30"/>
      <c r="H97" s="30"/>
      <c r="I97" s="32"/>
      <c r="J97" s="32"/>
      <c r="K97" s="33">
        <f t="shared" si="7"/>
        <v>0</v>
      </c>
      <c r="L97" s="34">
        <f t="shared" si="8"/>
        <v>23164000</v>
      </c>
      <c r="M97" s="27">
        <v>10633443</v>
      </c>
      <c r="N97" s="27">
        <f t="shared" si="9"/>
        <v>12530557</v>
      </c>
      <c r="O97" s="35">
        <v>44804</v>
      </c>
      <c r="P97" s="36">
        <f t="shared" si="12"/>
        <v>60</v>
      </c>
      <c r="Q97" s="37">
        <f t="shared" si="10"/>
        <v>1</v>
      </c>
      <c r="R97" s="43" t="s">
        <v>211</v>
      </c>
    </row>
    <row r="98" spans="1:18" ht="42" customHeight="1" x14ac:dyDescent="0.25">
      <c r="A98" s="47">
        <v>107</v>
      </c>
      <c r="B98" s="26" t="s">
        <v>1502</v>
      </c>
      <c r="C98" s="27">
        <v>23164000</v>
      </c>
      <c r="D98" s="28">
        <v>60</v>
      </c>
      <c r="E98" s="44">
        <v>44621</v>
      </c>
      <c r="F98" s="29">
        <v>44681</v>
      </c>
      <c r="G98" s="30"/>
      <c r="H98" s="30"/>
      <c r="I98" s="32"/>
      <c r="J98" s="32"/>
      <c r="K98" s="33">
        <f t="shared" si="7"/>
        <v>0</v>
      </c>
      <c r="L98" s="34">
        <f t="shared" si="8"/>
        <v>23164000</v>
      </c>
      <c r="M98" s="27">
        <v>21000308</v>
      </c>
      <c r="N98" s="27">
        <f t="shared" si="9"/>
        <v>2163692</v>
      </c>
      <c r="O98" s="35">
        <v>44804</v>
      </c>
      <c r="P98" s="36">
        <f t="shared" si="12"/>
        <v>60</v>
      </c>
      <c r="Q98" s="37">
        <f t="shared" si="10"/>
        <v>1</v>
      </c>
      <c r="R98" s="43" t="s">
        <v>212</v>
      </c>
    </row>
    <row r="99" spans="1:18" ht="40.5" customHeight="1" x14ac:dyDescent="0.25">
      <c r="A99" s="47">
        <v>108</v>
      </c>
      <c r="B99" s="26" t="s">
        <v>1503</v>
      </c>
      <c r="C99" s="27">
        <v>23164000</v>
      </c>
      <c r="D99" s="28">
        <v>60</v>
      </c>
      <c r="E99" s="44">
        <v>44621</v>
      </c>
      <c r="F99" s="29">
        <v>44681</v>
      </c>
      <c r="G99" s="30"/>
      <c r="H99" s="30"/>
      <c r="I99" s="32"/>
      <c r="J99" s="32"/>
      <c r="K99" s="33">
        <f t="shared" si="7"/>
        <v>0</v>
      </c>
      <c r="L99" s="34">
        <f t="shared" si="8"/>
        <v>23164000</v>
      </c>
      <c r="M99" s="27">
        <v>21137134</v>
      </c>
      <c r="N99" s="27">
        <f t="shared" si="9"/>
        <v>2026866</v>
      </c>
      <c r="O99" s="35">
        <v>44804</v>
      </c>
      <c r="P99" s="36">
        <f t="shared" si="12"/>
        <v>60</v>
      </c>
      <c r="Q99" s="37">
        <f t="shared" si="10"/>
        <v>1</v>
      </c>
      <c r="R99" s="43" t="s">
        <v>213</v>
      </c>
    </row>
    <row r="100" spans="1:18" ht="40.5" customHeight="1" x14ac:dyDescent="0.25">
      <c r="A100" s="47">
        <v>109</v>
      </c>
      <c r="B100" s="26" t="s">
        <v>1504</v>
      </c>
      <c r="C100" s="27">
        <v>10344000</v>
      </c>
      <c r="D100" s="28">
        <v>60</v>
      </c>
      <c r="E100" s="44">
        <v>44621</v>
      </c>
      <c r="F100" s="29">
        <v>44681</v>
      </c>
      <c r="G100" s="30"/>
      <c r="H100" s="30"/>
      <c r="I100" s="32"/>
      <c r="J100" s="32"/>
      <c r="K100" s="33">
        <f t="shared" si="7"/>
        <v>0</v>
      </c>
      <c r="L100" s="34">
        <f t="shared" si="8"/>
        <v>10344000</v>
      </c>
      <c r="M100" s="27">
        <v>10344000</v>
      </c>
      <c r="N100" s="27">
        <f t="shared" si="9"/>
        <v>0</v>
      </c>
      <c r="O100" s="35">
        <v>44804</v>
      </c>
      <c r="P100" s="36">
        <f t="shared" si="12"/>
        <v>60</v>
      </c>
      <c r="Q100" s="37">
        <f t="shared" si="10"/>
        <v>1</v>
      </c>
      <c r="R100" s="43" t="s">
        <v>214</v>
      </c>
    </row>
    <row r="101" spans="1:18" ht="44.25" customHeight="1" x14ac:dyDescent="0.25">
      <c r="A101" s="47">
        <v>110</v>
      </c>
      <c r="B101" s="26" t="s">
        <v>1505</v>
      </c>
      <c r="C101" s="27">
        <v>10344000</v>
      </c>
      <c r="D101" s="28">
        <v>60</v>
      </c>
      <c r="E101" s="44">
        <v>44621</v>
      </c>
      <c r="F101" s="29">
        <v>44681</v>
      </c>
      <c r="G101" s="30"/>
      <c r="H101" s="30"/>
      <c r="I101" s="32"/>
      <c r="J101" s="32"/>
      <c r="K101" s="33">
        <f t="shared" si="7"/>
        <v>0</v>
      </c>
      <c r="L101" s="34">
        <f t="shared" si="8"/>
        <v>10344000</v>
      </c>
      <c r="M101" s="27">
        <v>10344000</v>
      </c>
      <c r="N101" s="27">
        <f t="shared" si="9"/>
        <v>0</v>
      </c>
      <c r="O101" s="35">
        <v>44804</v>
      </c>
      <c r="P101" s="36">
        <f t="shared" si="12"/>
        <v>60</v>
      </c>
      <c r="Q101" s="37">
        <f t="shared" si="10"/>
        <v>1</v>
      </c>
      <c r="R101" s="43" t="s">
        <v>215</v>
      </c>
    </row>
    <row r="102" spans="1:18" ht="39" customHeight="1" x14ac:dyDescent="0.25">
      <c r="A102" s="47">
        <v>111</v>
      </c>
      <c r="B102" s="26" t="s">
        <v>1506</v>
      </c>
      <c r="C102" s="27">
        <v>10344000</v>
      </c>
      <c r="D102" s="28">
        <v>60</v>
      </c>
      <c r="E102" s="44">
        <v>44621</v>
      </c>
      <c r="F102" s="29">
        <v>44681</v>
      </c>
      <c r="G102" s="30"/>
      <c r="H102" s="30"/>
      <c r="I102" s="32"/>
      <c r="J102" s="32"/>
      <c r="K102" s="33">
        <f t="shared" si="7"/>
        <v>0</v>
      </c>
      <c r="L102" s="34">
        <f t="shared" si="8"/>
        <v>10344000</v>
      </c>
      <c r="M102" s="27">
        <v>10344000</v>
      </c>
      <c r="N102" s="27">
        <f t="shared" si="9"/>
        <v>0</v>
      </c>
      <c r="O102" s="35">
        <v>44804</v>
      </c>
      <c r="P102" s="36">
        <f t="shared" si="12"/>
        <v>60</v>
      </c>
      <c r="Q102" s="37">
        <f t="shared" si="10"/>
        <v>1</v>
      </c>
      <c r="R102" s="43" t="s">
        <v>216</v>
      </c>
    </row>
    <row r="103" spans="1:18" ht="27.75" customHeight="1" x14ac:dyDescent="0.25">
      <c r="A103" s="47">
        <v>112</v>
      </c>
      <c r="B103" s="26" t="s">
        <v>1507</v>
      </c>
      <c r="C103" s="27">
        <v>10344000</v>
      </c>
      <c r="D103" s="28">
        <v>60</v>
      </c>
      <c r="E103" s="44">
        <v>44621</v>
      </c>
      <c r="F103" s="29">
        <v>44681</v>
      </c>
      <c r="G103" s="30"/>
      <c r="H103" s="30"/>
      <c r="I103" s="32"/>
      <c r="J103" s="32"/>
      <c r="K103" s="33">
        <f t="shared" si="7"/>
        <v>0</v>
      </c>
      <c r="L103" s="34">
        <f t="shared" si="8"/>
        <v>10344000</v>
      </c>
      <c r="M103" s="27">
        <v>10344000</v>
      </c>
      <c r="N103" s="27">
        <f t="shared" si="9"/>
        <v>0</v>
      </c>
      <c r="O103" s="35">
        <v>44804</v>
      </c>
      <c r="P103" s="36">
        <f t="shared" si="12"/>
        <v>60</v>
      </c>
      <c r="Q103" s="37">
        <f t="shared" si="10"/>
        <v>1</v>
      </c>
      <c r="R103" s="43" t="s">
        <v>217</v>
      </c>
    </row>
    <row r="104" spans="1:18" ht="28.5" customHeight="1" x14ac:dyDescent="0.25">
      <c r="A104" s="47">
        <v>113</v>
      </c>
      <c r="B104" s="26" t="s">
        <v>1507</v>
      </c>
      <c r="C104" s="27">
        <v>10344000</v>
      </c>
      <c r="D104" s="28">
        <v>60</v>
      </c>
      <c r="E104" s="44">
        <v>44621</v>
      </c>
      <c r="F104" s="29">
        <v>44681</v>
      </c>
      <c r="G104" s="30"/>
      <c r="H104" s="30"/>
      <c r="I104" s="32"/>
      <c r="J104" s="32"/>
      <c r="K104" s="33">
        <f t="shared" si="7"/>
        <v>0</v>
      </c>
      <c r="L104" s="34">
        <f t="shared" si="8"/>
        <v>10344000</v>
      </c>
      <c r="M104" s="27">
        <v>10344000</v>
      </c>
      <c r="N104" s="27">
        <f t="shared" si="9"/>
        <v>0</v>
      </c>
      <c r="O104" s="35">
        <v>44804</v>
      </c>
      <c r="P104" s="36">
        <f t="shared" si="12"/>
        <v>60</v>
      </c>
      <c r="Q104" s="37">
        <f t="shared" si="10"/>
        <v>1</v>
      </c>
      <c r="R104" s="43" t="s">
        <v>218</v>
      </c>
    </row>
    <row r="105" spans="1:18" ht="40.5" customHeight="1" x14ac:dyDescent="0.25">
      <c r="A105" s="47">
        <v>114</v>
      </c>
      <c r="B105" s="26" t="s">
        <v>1508</v>
      </c>
      <c r="C105" s="27">
        <v>17964582</v>
      </c>
      <c r="D105" s="28">
        <v>60</v>
      </c>
      <c r="E105" s="44">
        <v>44621</v>
      </c>
      <c r="F105" s="29">
        <v>44681</v>
      </c>
      <c r="G105" s="30"/>
      <c r="H105" s="30">
        <v>1</v>
      </c>
      <c r="I105" s="32">
        <v>8982291</v>
      </c>
      <c r="J105" s="32"/>
      <c r="K105" s="33">
        <f t="shared" si="7"/>
        <v>8982291</v>
      </c>
      <c r="L105" s="34">
        <f t="shared" si="8"/>
        <v>26946873</v>
      </c>
      <c r="M105" s="27">
        <v>24169547</v>
      </c>
      <c r="N105" s="27">
        <f t="shared" si="9"/>
        <v>2777326</v>
      </c>
      <c r="O105" s="35">
        <v>44804</v>
      </c>
      <c r="P105" s="36">
        <f t="shared" si="12"/>
        <v>60</v>
      </c>
      <c r="Q105" s="37">
        <f t="shared" si="10"/>
        <v>1</v>
      </c>
      <c r="R105" s="43" t="s">
        <v>219</v>
      </c>
    </row>
    <row r="106" spans="1:18" ht="42.75" customHeight="1" x14ac:dyDescent="0.25">
      <c r="A106" s="47">
        <v>116</v>
      </c>
      <c r="B106" s="26" t="s">
        <v>1509</v>
      </c>
      <c r="C106" s="27">
        <v>20000000</v>
      </c>
      <c r="D106" s="28">
        <v>60</v>
      </c>
      <c r="E106" s="44">
        <v>44621</v>
      </c>
      <c r="F106" s="29">
        <v>44681</v>
      </c>
      <c r="G106" s="30"/>
      <c r="H106" s="30"/>
      <c r="I106" s="32"/>
      <c r="J106" s="32"/>
      <c r="K106" s="33">
        <f t="shared" si="7"/>
        <v>0</v>
      </c>
      <c r="L106" s="34">
        <f t="shared" si="8"/>
        <v>20000000</v>
      </c>
      <c r="M106" s="27">
        <v>18776000</v>
      </c>
      <c r="N106" s="27">
        <f t="shared" si="9"/>
        <v>1224000</v>
      </c>
      <c r="O106" s="35">
        <v>44804</v>
      </c>
      <c r="P106" s="36">
        <f t="shared" si="12"/>
        <v>60</v>
      </c>
      <c r="Q106" s="37">
        <f t="shared" si="10"/>
        <v>1</v>
      </c>
      <c r="R106" s="43" t="s">
        <v>220</v>
      </c>
    </row>
    <row r="107" spans="1:18" ht="39" customHeight="1" x14ac:dyDescent="0.25">
      <c r="A107" s="47">
        <v>117</v>
      </c>
      <c r="B107" s="26" t="s">
        <v>1510</v>
      </c>
      <c r="C107" s="27">
        <v>9794000</v>
      </c>
      <c r="D107" s="28">
        <v>60</v>
      </c>
      <c r="E107" s="44">
        <v>44621</v>
      </c>
      <c r="F107" s="29">
        <v>44681</v>
      </c>
      <c r="G107" s="30"/>
      <c r="H107" s="30">
        <v>1</v>
      </c>
      <c r="I107" s="32">
        <v>4897000</v>
      </c>
      <c r="J107" s="32"/>
      <c r="K107" s="33">
        <f t="shared" si="7"/>
        <v>4897000</v>
      </c>
      <c r="L107" s="34">
        <f t="shared" si="8"/>
        <v>14691000</v>
      </c>
      <c r="M107" s="27">
        <v>10620000</v>
      </c>
      <c r="N107" s="27">
        <f t="shared" si="9"/>
        <v>4071000</v>
      </c>
      <c r="O107" s="35">
        <v>44804</v>
      </c>
      <c r="P107" s="36">
        <f t="shared" si="12"/>
        <v>60</v>
      </c>
      <c r="Q107" s="37">
        <f t="shared" si="10"/>
        <v>1</v>
      </c>
      <c r="R107" s="43" t="s">
        <v>221</v>
      </c>
    </row>
    <row r="108" spans="1:18" ht="39.75" customHeight="1" x14ac:dyDescent="0.25">
      <c r="A108" s="47">
        <v>118</v>
      </c>
      <c r="B108" s="26" t="s">
        <v>1510</v>
      </c>
      <c r="C108" s="27">
        <v>9794000</v>
      </c>
      <c r="D108" s="28">
        <v>60</v>
      </c>
      <c r="E108" s="44">
        <v>44621</v>
      </c>
      <c r="F108" s="29">
        <v>44681</v>
      </c>
      <c r="G108" s="30"/>
      <c r="H108" s="30"/>
      <c r="I108" s="32"/>
      <c r="J108" s="32"/>
      <c r="K108" s="33">
        <f t="shared" si="7"/>
        <v>0</v>
      </c>
      <c r="L108" s="34">
        <f t="shared" si="8"/>
        <v>9794000</v>
      </c>
      <c r="M108" s="27">
        <v>2478000</v>
      </c>
      <c r="N108" s="27">
        <f t="shared" si="9"/>
        <v>7316000</v>
      </c>
      <c r="O108" s="35">
        <v>44804</v>
      </c>
      <c r="P108" s="36">
        <f t="shared" si="12"/>
        <v>60</v>
      </c>
      <c r="Q108" s="37">
        <f t="shared" si="10"/>
        <v>1</v>
      </c>
      <c r="R108" s="43" t="s">
        <v>222</v>
      </c>
    </row>
    <row r="109" spans="1:18" ht="39" customHeight="1" x14ac:dyDescent="0.25">
      <c r="A109" s="47">
        <v>119</v>
      </c>
      <c r="B109" s="26" t="s">
        <v>1510</v>
      </c>
      <c r="C109" s="27">
        <v>9794000</v>
      </c>
      <c r="D109" s="28">
        <v>60</v>
      </c>
      <c r="E109" s="44">
        <v>44621</v>
      </c>
      <c r="F109" s="29">
        <v>44681</v>
      </c>
      <c r="G109" s="30"/>
      <c r="H109" s="30">
        <v>1</v>
      </c>
      <c r="I109" s="32">
        <v>4897000</v>
      </c>
      <c r="J109" s="32"/>
      <c r="K109" s="33">
        <f t="shared" si="7"/>
        <v>4897000</v>
      </c>
      <c r="L109" s="34">
        <f t="shared" si="8"/>
        <v>14691000</v>
      </c>
      <c r="M109" s="27">
        <v>12359238</v>
      </c>
      <c r="N109" s="27">
        <f t="shared" si="9"/>
        <v>2331762</v>
      </c>
      <c r="O109" s="35">
        <v>44804</v>
      </c>
      <c r="P109" s="36">
        <f t="shared" si="12"/>
        <v>60</v>
      </c>
      <c r="Q109" s="37">
        <f t="shared" si="10"/>
        <v>1</v>
      </c>
      <c r="R109" s="43" t="s">
        <v>223</v>
      </c>
    </row>
    <row r="110" spans="1:18" ht="39.75" customHeight="1" x14ac:dyDescent="0.25">
      <c r="A110" s="47">
        <v>120</v>
      </c>
      <c r="B110" s="26" t="s">
        <v>1511</v>
      </c>
      <c r="C110" s="27">
        <v>9794000</v>
      </c>
      <c r="D110" s="28">
        <v>60</v>
      </c>
      <c r="E110" s="44">
        <v>44621</v>
      </c>
      <c r="F110" s="29">
        <v>44681</v>
      </c>
      <c r="G110" s="30"/>
      <c r="H110" s="30">
        <v>1</v>
      </c>
      <c r="I110" s="32">
        <v>4897000</v>
      </c>
      <c r="J110" s="32"/>
      <c r="K110" s="33">
        <f t="shared" si="7"/>
        <v>4897000</v>
      </c>
      <c r="L110" s="34">
        <f t="shared" si="8"/>
        <v>14691000</v>
      </c>
      <c r="M110" s="27">
        <v>14213312</v>
      </c>
      <c r="N110" s="27">
        <f t="shared" si="9"/>
        <v>477688</v>
      </c>
      <c r="O110" s="35">
        <v>44804</v>
      </c>
      <c r="P110" s="36">
        <f t="shared" si="12"/>
        <v>60</v>
      </c>
      <c r="Q110" s="37">
        <f t="shared" si="10"/>
        <v>1</v>
      </c>
      <c r="R110" s="43" t="s">
        <v>224</v>
      </c>
    </row>
    <row r="111" spans="1:18" ht="39" customHeight="1" x14ac:dyDescent="0.25">
      <c r="A111" s="47">
        <v>121</v>
      </c>
      <c r="B111" s="26" t="s">
        <v>1511</v>
      </c>
      <c r="C111" s="27">
        <v>9794000</v>
      </c>
      <c r="D111" s="28">
        <v>60</v>
      </c>
      <c r="E111" s="44">
        <v>44621</v>
      </c>
      <c r="F111" s="29">
        <v>44681</v>
      </c>
      <c r="G111" s="30"/>
      <c r="H111" s="30"/>
      <c r="I111" s="32"/>
      <c r="J111" s="32"/>
      <c r="K111" s="33">
        <f t="shared" si="7"/>
        <v>0</v>
      </c>
      <c r="L111" s="34">
        <f t="shared" si="8"/>
        <v>9794000</v>
      </c>
      <c r="M111" s="27">
        <v>5664000</v>
      </c>
      <c r="N111" s="27">
        <f t="shared" si="9"/>
        <v>4130000</v>
      </c>
      <c r="O111" s="35">
        <v>44804</v>
      </c>
      <c r="P111" s="36">
        <f t="shared" si="12"/>
        <v>60</v>
      </c>
      <c r="Q111" s="37">
        <f t="shared" si="10"/>
        <v>1</v>
      </c>
      <c r="R111" s="43" t="s">
        <v>225</v>
      </c>
    </row>
    <row r="112" spans="1:18" ht="38.25" customHeight="1" x14ac:dyDescent="0.25">
      <c r="A112" s="47">
        <v>122</v>
      </c>
      <c r="B112" s="26" t="s">
        <v>1510</v>
      </c>
      <c r="C112" s="27">
        <v>9794000</v>
      </c>
      <c r="D112" s="28">
        <v>60</v>
      </c>
      <c r="E112" s="44">
        <v>44621</v>
      </c>
      <c r="F112" s="29">
        <v>44681</v>
      </c>
      <c r="G112" s="30"/>
      <c r="H112" s="30"/>
      <c r="I112" s="32"/>
      <c r="J112" s="32"/>
      <c r="K112" s="33">
        <f t="shared" si="7"/>
        <v>0</v>
      </c>
      <c r="L112" s="34">
        <f t="shared" si="8"/>
        <v>9794000</v>
      </c>
      <c r="M112" s="27">
        <v>7788000</v>
      </c>
      <c r="N112" s="27">
        <f t="shared" si="9"/>
        <v>2006000</v>
      </c>
      <c r="O112" s="35">
        <v>44804</v>
      </c>
      <c r="P112" s="36">
        <f t="shared" si="12"/>
        <v>60</v>
      </c>
      <c r="Q112" s="37">
        <f t="shared" si="10"/>
        <v>1</v>
      </c>
      <c r="R112" s="43" t="s">
        <v>226</v>
      </c>
    </row>
    <row r="113" spans="1:18" ht="39" customHeight="1" x14ac:dyDescent="0.25">
      <c r="A113" s="47">
        <v>123</v>
      </c>
      <c r="B113" s="26" t="s">
        <v>1510</v>
      </c>
      <c r="C113" s="27">
        <v>9794000</v>
      </c>
      <c r="D113" s="28">
        <v>60</v>
      </c>
      <c r="E113" s="44">
        <v>44621</v>
      </c>
      <c r="F113" s="29">
        <v>44681</v>
      </c>
      <c r="G113" s="30"/>
      <c r="H113" s="30">
        <v>1</v>
      </c>
      <c r="I113" s="32">
        <v>4897000</v>
      </c>
      <c r="J113" s="32"/>
      <c r="K113" s="33">
        <f t="shared" si="7"/>
        <v>4897000</v>
      </c>
      <c r="L113" s="34">
        <f t="shared" si="8"/>
        <v>14691000</v>
      </c>
      <c r="M113" s="27">
        <v>11444218</v>
      </c>
      <c r="N113" s="27">
        <f t="shared" si="9"/>
        <v>3246782</v>
      </c>
      <c r="O113" s="35">
        <v>44804</v>
      </c>
      <c r="P113" s="36">
        <f t="shared" si="12"/>
        <v>60</v>
      </c>
      <c r="Q113" s="37">
        <f t="shared" si="10"/>
        <v>1</v>
      </c>
      <c r="R113" s="43" t="s">
        <v>227</v>
      </c>
    </row>
    <row r="114" spans="1:18" ht="38.25" customHeight="1" x14ac:dyDescent="0.25">
      <c r="A114" s="47">
        <v>124</v>
      </c>
      <c r="B114" s="26" t="s">
        <v>1512</v>
      </c>
      <c r="C114" s="27">
        <v>9794000</v>
      </c>
      <c r="D114" s="28">
        <v>60</v>
      </c>
      <c r="E114" s="44">
        <v>44621</v>
      </c>
      <c r="F114" s="29">
        <v>44681</v>
      </c>
      <c r="G114" s="30"/>
      <c r="H114" s="30">
        <v>1</v>
      </c>
      <c r="I114" s="32">
        <v>4897000</v>
      </c>
      <c r="J114" s="32"/>
      <c r="K114" s="33">
        <f t="shared" si="7"/>
        <v>4897000</v>
      </c>
      <c r="L114" s="34">
        <f t="shared" si="8"/>
        <v>14691000</v>
      </c>
      <c r="M114" s="27">
        <v>10552858</v>
      </c>
      <c r="N114" s="27">
        <f t="shared" si="9"/>
        <v>4138142</v>
      </c>
      <c r="O114" s="35">
        <v>44804</v>
      </c>
      <c r="P114" s="36">
        <f t="shared" si="12"/>
        <v>60</v>
      </c>
      <c r="Q114" s="37">
        <f t="shared" si="10"/>
        <v>1</v>
      </c>
      <c r="R114" s="43" t="s">
        <v>228</v>
      </c>
    </row>
    <row r="115" spans="1:18" ht="43.5" customHeight="1" x14ac:dyDescent="0.25">
      <c r="A115" s="47">
        <v>125</v>
      </c>
      <c r="B115" s="26" t="s">
        <v>1510</v>
      </c>
      <c r="C115" s="27">
        <v>9794000</v>
      </c>
      <c r="D115" s="28">
        <v>60</v>
      </c>
      <c r="E115" s="44">
        <v>44621</v>
      </c>
      <c r="F115" s="29">
        <v>44681</v>
      </c>
      <c r="G115" s="30"/>
      <c r="H115" s="30">
        <v>1</v>
      </c>
      <c r="I115" s="32">
        <v>4897000</v>
      </c>
      <c r="J115" s="32"/>
      <c r="K115" s="33">
        <f t="shared" si="7"/>
        <v>4897000</v>
      </c>
      <c r="L115" s="34">
        <f t="shared" si="8"/>
        <v>14691000</v>
      </c>
      <c r="M115" s="27">
        <v>11995732</v>
      </c>
      <c r="N115" s="27">
        <f t="shared" si="9"/>
        <v>2695268</v>
      </c>
      <c r="O115" s="35">
        <v>44804</v>
      </c>
      <c r="P115" s="36">
        <f t="shared" si="12"/>
        <v>60</v>
      </c>
      <c r="Q115" s="37">
        <f t="shared" si="10"/>
        <v>1</v>
      </c>
      <c r="R115" s="43" t="s">
        <v>229</v>
      </c>
    </row>
    <row r="116" spans="1:18" ht="39" customHeight="1" x14ac:dyDescent="0.25">
      <c r="A116" s="47">
        <v>126</v>
      </c>
      <c r="B116" s="26" t="s">
        <v>1512</v>
      </c>
      <c r="C116" s="27">
        <v>9794000</v>
      </c>
      <c r="D116" s="28">
        <v>60</v>
      </c>
      <c r="E116" s="44">
        <v>44621</v>
      </c>
      <c r="F116" s="29">
        <v>44681</v>
      </c>
      <c r="G116" s="30"/>
      <c r="H116" s="30">
        <v>1</v>
      </c>
      <c r="I116" s="32">
        <v>4897000</v>
      </c>
      <c r="J116" s="32"/>
      <c r="K116" s="33">
        <f t="shared" si="7"/>
        <v>4897000</v>
      </c>
      <c r="L116" s="34">
        <f t="shared" si="8"/>
        <v>14691000</v>
      </c>
      <c r="M116" s="27">
        <v>14409039</v>
      </c>
      <c r="N116" s="27">
        <f t="shared" si="9"/>
        <v>281961</v>
      </c>
      <c r="O116" s="35">
        <v>44804</v>
      </c>
      <c r="P116" s="36">
        <f t="shared" si="12"/>
        <v>60</v>
      </c>
      <c r="Q116" s="37">
        <f t="shared" si="10"/>
        <v>1</v>
      </c>
      <c r="R116" s="43" t="s">
        <v>230</v>
      </c>
    </row>
    <row r="117" spans="1:18" ht="38.25" customHeight="1" x14ac:dyDescent="0.25">
      <c r="A117" s="47">
        <v>127</v>
      </c>
      <c r="B117" s="26" t="s">
        <v>1510</v>
      </c>
      <c r="C117" s="27">
        <v>9794000</v>
      </c>
      <c r="D117" s="28">
        <v>60</v>
      </c>
      <c r="E117" s="44">
        <v>44621</v>
      </c>
      <c r="F117" s="29">
        <v>44681</v>
      </c>
      <c r="G117" s="30"/>
      <c r="H117" s="30"/>
      <c r="I117" s="32"/>
      <c r="J117" s="32"/>
      <c r="K117" s="33">
        <f t="shared" si="7"/>
        <v>0</v>
      </c>
      <c r="L117" s="34">
        <f t="shared" si="8"/>
        <v>9794000</v>
      </c>
      <c r="M117" s="27">
        <v>9794000</v>
      </c>
      <c r="N117" s="27">
        <f t="shared" si="9"/>
        <v>0</v>
      </c>
      <c r="O117" s="35">
        <v>44804</v>
      </c>
      <c r="P117" s="36">
        <f t="shared" si="12"/>
        <v>60</v>
      </c>
      <c r="Q117" s="37">
        <f t="shared" si="10"/>
        <v>1</v>
      </c>
      <c r="R117" s="43" t="s">
        <v>231</v>
      </c>
    </row>
    <row r="118" spans="1:18" ht="45" customHeight="1" x14ac:dyDescent="0.25">
      <c r="A118" s="47">
        <v>128</v>
      </c>
      <c r="B118" s="26" t="s">
        <v>1510</v>
      </c>
      <c r="C118" s="27">
        <v>9794000</v>
      </c>
      <c r="D118" s="28">
        <v>60</v>
      </c>
      <c r="E118" s="44">
        <v>44621</v>
      </c>
      <c r="F118" s="29">
        <v>44681</v>
      </c>
      <c r="G118" s="30"/>
      <c r="H118" s="30">
        <v>1</v>
      </c>
      <c r="I118" s="32">
        <v>4897000</v>
      </c>
      <c r="J118" s="32"/>
      <c r="K118" s="33">
        <f t="shared" si="7"/>
        <v>4897000</v>
      </c>
      <c r="L118" s="34">
        <f t="shared" si="8"/>
        <v>14691000</v>
      </c>
      <c r="M118" s="27">
        <v>14691000</v>
      </c>
      <c r="N118" s="27">
        <f t="shared" si="9"/>
        <v>0</v>
      </c>
      <c r="O118" s="35">
        <v>44804</v>
      </c>
      <c r="P118" s="36">
        <f t="shared" si="12"/>
        <v>60</v>
      </c>
      <c r="Q118" s="37">
        <f t="shared" si="10"/>
        <v>1</v>
      </c>
      <c r="R118" s="43" t="s">
        <v>232</v>
      </c>
    </row>
    <row r="119" spans="1:18" ht="41.25" customHeight="1" x14ac:dyDescent="0.25">
      <c r="A119" s="47">
        <v>129</v>
      </c>
      <c r="B119" s="26" t="s">
        <v>1511</v>
      </c>
      <c r="C119" s="27">
        <v>9794000</v>
      </c>
      <c r="D119" s="28">
        <v>91</v>
      </c>
      <c r="E119" s="44">
        <v>44621</v>
      </c>
      <c r="F119" s="29">
        <v>44712</v>
      </c>
      <c r="G119" s="30"/>
      <c r="H119" s="30"/>
      <c r="I119" s="32"/>
      <c r="J119" s="32"/>
      <c r="K119" s="33">
        <f t="shared" si="7"/>
        <v>0</v>
      </c>
      <c r="L119" s="34">
        <f t="shared" si="8"/>
        <v>9794000</v>
      </c>
      <c r="M119" s="27">
        <v>354000</v>
      </c>
      <c r="N119" s="27">
        <f t="shared" si="9"/>
        <v>9440000</v>
      </c>
      <c r="O119" s="35">
        <v>44804</v>
      </c>
      <c r="P119" s="36">
        <f t="shared" si="12"/>
        <v>91</v>
      </c>
      <c r="Q119" s="37">
        <f t="shared" si="10"/>
        <v>1</v>
      </c>
      <c r="R119" s="43" t="s">
        <v>233</v>
      </c>
    </row>
    <row r="120" spans="1:18" ht="40.5" customHeight="1" x14ac:dyDescent="0.25">
      <c r="A120" s="47">
        <v>130</v>
      </c>
      <c r="B120" s="26" t="s">
        <v>1513</v>
      </c>
      <c r="C120" s="27">
        <v>9794000</v>
      </c>
      <c r="D120" s="28">
        <v>60</v>
      </c>
      <c r="E120" s="44">
        <v>44621</v>
      </c>
      <c r="F120" s="29">
        <v>44681</v>
      </c>
      <c r="G120" s="30"/>
      <c r="H120" s="30"/>
      <c r="I120" s="32"/>
      <c r="J120" s="32"/>
      <c r="K120" s="33">
        <f t="shared" si="7"/>
        <v>0</v>
      </c>
      <c r="L120" s="34">
        <f t="shared" si="8"/>
        <v>9794000</v>
      </c>
      <c r="M120" s="27">
        <v>8850000</v>
      </c>
      <c r="N120" s="27">
        <f t="shared" si="9"/>
        <v>944000</v>
      </c>
      <c r="O120" s="35">
        <v>44804</v>
      </c>
      <c r="P120" s="36">
        <f t="shared" si="12"/>
        <v>60</v>
      </c>
      <c r="Q120" s="37">
        <f t="shared" si="10"/>
        <v>1</v>
      </c>
      <c r="R120" s="43" t="s">
        <v>234</v>
      </c>
    </row>
    <row r="121" spans="1:18" ht="51.75" customHeight="1" x14ac:dyDescent="0.25">
      <c r="A121" s="47">
        <v>131</v>
      </c>
      <c r="B121" s="26" t="s">
        <v>1514</v>
      </c>
      <c r="C121" s="27">
        <v>49794000</v>
      </c>
      <c r="D121" s="28">
        <v>60</v>
      </c>
      <c r="E121" s="44">
        <v>44621</v>
      </c>
      <c r="F121" s="29">
        <v>44681</v>
      </c>
      <c r="G121" s="30"/>
      <c r="H121" s="30">
        <v>1</v>
      </c>
      <c r="I121" s="32">
        <v>24897000</v>
      </c>
      <c r="J121" s="32"/>
      <c r="K121" s="33">
        <f t="shared" si="7"/>
        <v>24897000</v>
      </c>
      <c r="L121" s="34">
        <f t="shared" si="8"/>
        <v>74691000</v>
      </c>
      <c r="M121" s="27">
        <v>55795969</v>
      </c>
      <c r="N121" s="27">
        <f t="shared" si="9"/>
        <v>18895031</v>
      </c>
      <c r="O121" s="35">
        <v>44804</v>
      </c>
      <c r="P121" s="36">
        <f t="shared" si="12"/>
        <v>60</v>
      </c>
      <c r="Q121" s="37">
        <f t="shared" si="10"/>
        <v>1</v>
      </c>
      <c r="R121" s="43" t="s">
        <v>235</v>
      </c>
    </row>
    <row r="122" spans="1:18" ht="39.75" customHeight="1" x14ac:dyDescent="0.25">
      <c r="A122" s="47">
        <v>132</v>
      </c>
      <c r="B122" s="26" t="s">
        <v>1510</v>
      </c>
      <c r="C122" s="27">
        <v>9794000</v>
      </c>
      <c r="D122" s="28">
        <v>60</v>
      </c>
      <c r="E122" s="44">
        <v>44621</v>
      </c>
      <c r="F122" s="29">
        <v>44681</v>
      </c>
      <c r="G122" s="30"/>
      <c r="H122" s="30"/>
      <c r="I122" s="32"/>
      <c r="J122" s="32"/>
      <c r="K122" s="33">
        <f t="shared" si="7"/>
        <v>0</v>
      </c>
      <c r="L122" s="34">
        <f t="shared" si="8"/>
        <v>9794000</v>
      </c>
      <c r="M122" s="27">
        <v>0</v>
      </c>
      <c r="N122" s="27">
        <f t="shared" si="9"/>
        <v>9794000</v>
      </c>
      <c r="O122" s="35">
        <v>44804</v>
      </c>
      <c r="P122" s="36">
        <f t="shared" si="12"/>
        <v>60</v>
      </c>
      <c r="Q122" s="37">
        <f t="shared" si="10"/>
        <v>1</v>
      </c>
      <c r="R122" s="43" t="s">
        <v>236</v>
      </c>
    </row>
    <row r="123" spans="1:18" ht="38.25" customHeight="1" x14ac:dyDescent="0.25">
      <c r="A123" s="47">
        <v>133</v>
      </c>
      <c r="B123" s="26" t="s">
        <v>1515</v>
      </c>
      <c r="C123" s="27">
        <v>9794000</v>
      </c>
      <c r="D123" s="28">
        <v>60</v>
      </c>
      <c r="E123" s="44">
        <v>44621</v>
      </c>
      <c r="F123" s="29">
        <v>44681</v>
      </c>
      <c r="G123" s="30"/>
      <c r="H123" s="30">
        <v>1</v>
      </c>
      <c r="I123" s="32">
        <v>4897000</v>
      </c>
      <c r="J123" s="32"/>
      <c r="K123" s="33">
        <f t="shared" si="7"/>
        <v>4897000</v>
      </c>
      <c r="L123" s="34">
        <f t="shared" si="8"/>
        <v>14691000</v>
      </c>
      <c r="M123" s="27">
        <v>9204000</v>
      </c>
      <c r="N123" s="27">
        <f t="shared" si="9"/>
        <v>5487000</v>
      </c>
      <c r="O123" s="35">
        <v>44804</v>
      </c>
      <c r="P123" s="36">
        <f t="shared" si="12"/>
        <v>60</v>
      </c>
      <c r="Q123" s="37">
        <f t="shared" si="10"/>
        <v>1</v>
      </c>
      <c r="R123" s="43" t="s">
        <v>237</v>
      </c>
    </row>
    <row r="124" spans="1:18" ht="39.75" customHeight="1" x14ac:dyDescent="0.25">
      <c r="A124" s="47">
        <v>134</v>
      </c>
      <c r="B124" s="26" t="s">
        <v>1516</v>
      </c>
      <c r="C124" s="27">
        <v>29520000</v>
      </c>
      <c r="D124" s="28">
        <v>60</v>
      </c>
      <c r="E124" s="44">
        <v>44621</v>
      </c>
      <c r="F124" s="29">
        <v>44681</v>
      </c>
      <c r="G124" s="30"/>
      <c r="H124" s="30"/>
      <c r="I124" s="32"/>
      <c r="J124" s="32"/>
      <c r="K124" s="33">
        <f t="shared" si="7"/>
        <v>0</v>
      </c>
      <c r="L124" s="34">
        <f t="shared" si="8"/>
        <v>29520000</v>
      </c>
      <c r="M124" s="27">
        <v>15645600</v>
      </c>
      <c r="N124" s="27">
        <f t="shared" si="9"/>
        <v>13874400</v>
      </c>
      <c r="O124" s="35">
        <v>44804</v>
      </c>
      <c r="P124" s="36">
        <f t="shared" si="12"/>
        <v>60</v>
      </c>
      <c r="Q124" s="37">
        <f t="shared" si="10"/>
        <v>1</v>
      </c>
      <c r="R124" s="43" t="s">
        <v>238</v>
      </c>
    </row>
    <row r="125" spans="1:18" ht="39" customHeight="1" x14ac:dyDescent="0.25">
      <c r="A125" s="47">
        <v>135</v>
      </c>
      <c r="B125" s="26" t="s">
        <v>1516</v>
      </c>
      <c r="C125" s="27">
        <v>29520000</v>
      </c>
      <c r="D125" s="28">
        <v>60</v>
      </c>
      <c r="E125" s="44">
        <v>44621</v>
      </c>
      <c r="F125" s="29">
        <v>44681</v>
      </c>
      <c r="G125" s="30"/>
      <c r="H125" s="30"/>
      <c r="I125" s="32"/>
      <c r="J125" s="32"/>
      <c r="K125" s="33">
        <f t="shared" si="7"/>
        <v>0</v>
      </c>
      <c r="L125" s="34">
        <f t="shared" si="8"/>
        <v>29520000</v>
      </c>
      <c r="M125" s="27">
        <v>20493817</v>
      </c>
      <c r="N125" s="27">
        <f t="shared" si="9"/>
        <v>9026183</v>
      </c>
      <c r="O125" s="35">
        <v>44804</v>
      </c>
      <c r="P125" s="36">
        <f t="shared" si="12"/>
        <v>60</v>
      </c>
      <c r="Q125" s="37">
        <f t="shared" si="10"/>
        <v>1</v>
      </c>
      <c r="R125" s="43" t="s">
        <v>239</v>
      </c>
    </row>
    <row r="126" spans="1:18" ht="40.5" customHeight="1" x14ac:dyDescent="0.25">
      <c r="A126" s="47">
        <v>136</v>
      </c>
      <c r="B126" s="26" t="s">
        <v>1517</v>
      </c>
      <c r="C126" s="27">
        <v>29520000</v>
      </c>
      <c r="D126" s="28">
        <v>60</v>
      </c>
      <c r="E126" s="44">
        <v>44621</v>
      </c>
      <c r="F126" s="29">
        <v>44681</v>
      </c>
      <c r="G126" s="30"/>
      <c r="H126" s="30">
        <v>1</v>
      </c>
      <c r="I126" s="32">
        <v>14760000</v>
      </c>
      <c r="J126" s="32"/>
      <c r="K126" s="33">
        <f t="shared" si="7"/>
        <v>14760000</v>
      </c>
      <c r="L126" s="34">
        <f t="shared" si="8"/>
        <v>44280000</v>
      </c>
      <c r="M126" s="27">
        <v>29292696</v>
      </c>
      <c r="N126" s="27">
        <f t="shared" si="9"/>
        <v>14987304</v>
      </c>
      <c r="O126" s="35">
        <v>44804</v>
      </c>
      <c r="P126" s="36">
        <f t="shared" si="12"/>
        <v>60</v>
      </c>
      <c r="Q126" s="37">
        <f t="shared" si="10"/>
        <v>1</v>
      </c>
      <c r="R126" s="43" t="s">
        <v>240</v>
      </c>
    </row>
    <row r="127" spans="1:18" ht="39" customHeight="1" x14ac:dyDescent="0.25">
      <c r="A127" s="47">
        <v>137</v>
      </c>
      <c r="B127" s="26" t="s">
        <v>1518</v>
      </c>
      <c r="C127" s="27">
        <v>29520000</v>
      </c>
      <c r="D127" s="28">
        <v>60</v>
      </c>
      <c r="E127" s="44">
        <v>44621</v>
      </c>
      <c r="F127" s="29">
        <v>44681</v>
      </c>
      <c r="G127" s="30"/>
      <c r="H127" s="30">
        <v>1</v>
      </c>
      <c r="I127" s="32">
        <v>14760000</v>
      </c>
      <c r="J127" s="32"/>
      <c r="K127" s="33">
        <f t="shared" si="7"/>
        <v>14760000</v>
      </c>
      <c r="L127" s="34">
        <f t="shared" si="8"/>
        <v>44280000</v>
      </c>
      <c r="M127" s="27">
        <v>29680746</v>
      </c>
      <c r="N127" s="27">
        <f t="shared" si="9"/>
        <v>14599254</v>
      </c>
      <c r="O127" s="35">
        <v>44804</v>
      </c>
      <c r="P127" s="36">
        <f t="shared" si="12"/>
        <v>60</v>
      </c>
      <c r="Q127" s="37">
        <f t="shared" si="10"/>
        <v>1</v>
      </c>
      <c r="R127" s="43" t="s">
        <v>241</v>
      </c>
    </row>
    <row r="128" spans="1:18" ht="41.25" customHeight="1" x14ac:dyDescent="0.25">
      <c r="A128" s="47">
        <v>138</v>
      </c>
      <c r="B128" s="26" t="s">
        <v>1516</v>
      </c>
      <c r="C128" s="27">
        <v>29520000</v>
      </c>
      <c r="D128" s="28">
        <v>60</v>
      </c>
      <c r="E128" s="44">
        <v>44621</v>
      </c>
      <c r="F128" s="29">
        <v>44681</v>
      </c>
      <c r="G128" s="30"/>
      <c r="H128" s="30"/>
      <c r="I128" s="32"/>
      <c r="J128" s="32"/>
      <c r="K128" s="33">
        <f t="shared" si="7"/>
        <v>0</v>
      </c>
      <c r="L128" s="34">
        <f t="shared" si="8"/>
        <v>29520000</v>
      </c>
      <c r="M128" s="27">
        <v>21320377</v>
      </c>
      <c r="N128" s="27">
        <f t="shared" si="9"/>
        <v>8199623</v>
      </c>
      <c r="O128" s="35">
        <v>44804</v>
      </c>
      <c r="P128" s="36">
        <f t="shared" si="12"/>
        <v>60</v>
      </c>
      <c r="Q128" s="37">
        <f t="shared" si="10"/>
        <v>1</v>
      </c>
      <c r="R128" s="43" t="s">
        <v>242</v>
      </c>
    </row>
    <row r="129" spans="1:18" ht="40.5" customHeight="1" x14ac:dyDescent="0.25">
      <c r="A129" s="47">
        <v>139</v>
      </c>
      <c r="B129" s="26" t="s">
        <v>1519</v>
      </c>
      <c r="C129" s="27">
        <v>30000000</v>
      </c>
      <c r="D129" s="28">
        <v>60</v>
      </c>
      <c r="E129" s="44">
        <v>44621</v>
      </c>
      <c r="F129" s="29">
        <v>44681</v>
      </c>
      <c r="G129" s="30"/>
      <c r="H129" s="30"/>
      <c r="I129" s="32"/>
      <c r="J129" s="32"/>
      <c r="K129" s="33">
        <f t="shared" si="7"/>
        <v>0</v>
      </c>
      <c r="L129" s="34">
        <f t="shared" si="8"/>
        <v>30000000</v>
      </c>
      <c r="M129" s="27">
        <v>19673512</v>
      </c>
      <c r="N129" s="27">
        <f t="shared" si="9"/>
        <v>10326488</v>
      </c>
      <c r="O129" s="35">
        <v>44804</v>
      </c>
      <c r="P129" s="36">
        <f t="shared" si="12"/>
        <v>60</v>
      </c>
      <c r="Q129" s="37">
        <f t="shared" si="10"/>
        <v>1</v>
      </c>
      <c r="R129" s="43" t="s">
        <v>243</v>
      </c>
    </row>
    <row r="130" spans="1:18" ht="41.25" customHeight="1" x14ac:dyDescent="0.25">
      <c r="A130" s="47">
        <v>140</v>
      </c>
      <c r="B130" s="26" t="s">
        <v>1520</v>
      </c>
      <c r="C130" s="27">
        <v>40000000</v>
      </c>
      <c r="D130" s="28">
        <v>60</v>
      </c>
      <c r="E130" s="44">
        <v>44621</v>
      </c>
      <c r="F130" s="29">
        <v>44681</v>
      </c>
      <c r="G130" s="30"/>
      <c r="H130" s="30"/>
      <c r="I130" s="32"/>
      <c r="J130" s="32"/>
      <c r="K130" s="33">
        <f t="shared" ref="K130:K193" si="13">I130+J130</f>
        <v>0</v>
      </c>
      <c r="L130" s="34">
        <f t="shared" si="8"/>
        <v>40000000</v>
      </c>
      <c r="M130" s="27">
        <v>30834595</v>
      </c>
      <c r="N130" s="27">
        <f t="shared" si="9"/>
        <v>9165405</v>
      </c>
      <c r="O130" s="35">
        <v>44804</v>
      </c>
      <c r="P130" s="36">
        <f t="shared" si="12"/>
        <v>60</v>
      </c>
      <c r="Q130" s="37">
        <f t="shared" si="10"/>
        <v>1</v>
      </c>
      <c r="R130" s="43" t="s">
        <v>244</v>
      </c>
    </row>
    <row r="131" spans="1:18" ht="41.25" customHeight="1" x14ac:dyDescent="0.25">
      <c r="A131" s="47">
        <v>142</v>
      </c>
      <c r="B131" s="26" t="s">
        <v>1521</v>
      </c>
      <c r="C131" s="27">
        <v>40000000</v>
      </c>
      <c r="D131" s="28">
        <v>60</v>
      </c>
      <c r="E131" s="44">
        <v>44621</v>
      </c>
      <c r="F131" s="29">
        <v>44681</v>
      </c>
      <c r="G131" s="30"/>
      <c r="H131" s="30"/>
      <c r="I131" s="32"/>
      <c r="J131" s="32"/>
      <c r="K131" s="33">
        <f t="shared" si="13"/>
        <v>0</v>
      </c>
      <c r="L131" s="34">
        <f t="shared" ref="L131:L194" si="14">C131+I131+J131</f>
        <v>40000000</v>
      </c>
      <c r="M131" s="27">
        <v>27497191</v>
      </c>
      <c r="N131" s="27">
        <f t="shared" ref="N131:N194" si="15">L131-M131</f>
        <v>12502809</v>
      </c>
      <c r="O131" s="35">
        <v>44804</v>
      </c>
      <c r="P131" s="36">
        <f t="shared" si="12"/>
        <v>60</v>
      </c>
      <c r="Q131" s="37">
        <f t="shared" ref="Q131:Q194" si="16">(P131*100%)/D131</f>
        <v>1</v>
      </c>
      <c r="R131" s="43" t="s">
        <v>245</v>
      </c>
    </row>
    <row r="132" spans="1:18" ht="38.25" customHeight="1" x14ac:dyDescent="0.25">
      <c r="A132" s="47">
        <v>143</v>
      </c>
      <c r="B132" s="26" t="s">
        <v>1521</v>
      </c>
      <c r="C132" s="27">
        <v>40000000</v>
      </c>
      <c r="D132" s="28">
        <v>60</v>
      </c>
      <c r="E132" s="44">
        <v>44621</v>
      </c>
      <c r="F132" s="29">
        <v>44681</v>
      </c>
      <c r="G132" s="30"/>
      <c r="H132" s="30">
        <v>1</v>
      </c>
      <c r="I132" s="32">
        <v>20000000</v>
      </c>
      <c r="J132" s="32"/>
      <c r="K132" s="33">
        <f t="shared" si="13"/>
        <v>20000000</v>
      </c>
      <c r="L132" s="34">
        <f t="shared" si="14"/>
        <v>60000000</v>
      </c>
      <c r="M132" s="27">
        <v>30727136</v>
      </c>
      <c r="N132" s="27">
        <f t="shared" si="15"/>
        <v>29272864</v>
      </c>
      <c r="O132" s="35">
        <v>44804</v>
      </c>
      <c r="P132" s="36">
        <f t="shared" si="12"/>
        <v>60</v>
      </c>
      <c r="Q132" s="37">
        <f t="shared" si="16"/>
        <v>1</v>
      </c>
      <c r="R132" s="43" t="s">
        <v>246</v>
      </c>
    </row>
    <row r="133" spans="1:18" ht="43.5" customHeight="1" x14ac:dyDescent="0.25">
      <c r="A133" s="47">
        <v>144</v>
      </c>
      <c r="B133" s="26" t="s">
        <v>1522</v>
      </c>
      <c r="C133" s="27">
        <v>20000000</v>
      </c>
      <c r="D133" s="28">
        <v>60</v>
      </c>
      <c r="E133" s="44">
        <v>44621</v>
      </c>
      <c r="F133" s="29">
        <v>44681</v>
      </c>
      <c r="G133" s="30"/>
      <c r="H133" s="30"/>
      <c r="I133" s="32"/>
      <c r="J133" s="32"/>
      <c r="K133" s="33">
        <f t="shared" si="13"/>
        <v>0</v>
      </c>
      <c r="L133" s="34">
        <f t="shared" si="14"/>
        <v>20000000</v>
      </c>
      <c r="M133" s="27">
        <v>4921290.05</v>
      </c>
      <c r="N133" s="27">
        <f t="shared" si="15"/>
        <v>15078709.949999999</v>
      </c>
      <c r="O133" s="35">
        <v>44804</v>
      </c>
      <c r="P133" s="36">
        <f t="shared" si="12"/>
        <v>60</v>
      </c>
      <c r="Q133" s="37">
        <f t="shared" si="16"/>
        <v>1</v>
      </c>
      <c r="R133" s="43" t="s">
        <v>247</v>
      </c>
    </row>
    <row r="134" spans="1:18" ht="39" customHeight="1" x14ac:dyDescent="0.25">
      <c r="A134" s="47">
        <v>145</v>
      </c>
      <c r="B134" s="26" t="s">
        <v>1523</v>
      </c>
      <c r="C134" s="27">
        <v>20000000</v>
      </c>
      <c r="D134" s="28">
        <v>60</v>
      </c>
      <c r="E134" s="44">
        <v>44621</v>
      </c>
      <c r="F134" s="29">
        <v>44681</v>
      </c>
      <c r="G134" s="30"/>
      <c r="H134" s="30"/>
      <c r="I134" s="32"/>
      <c r="J134" s="32"/>
      <c r="K134" s="33">
        <f t="shared" si="13"/>
        <v>0</v>
      </c>
      <c r="L134" s="34">
        <f t="shared" si="14"/>
        <v>20000000</v>
      </c>
      <c r="M134" s="27">
        <v>4084110.29</v>
      </c>
      <c r="N134" s="27">
        <f t="shared" si="15"/>
        <v>15915889.710000001</v>
      </c>
      <c r="O134" s="35">
        <v>44804</v>
      </c>
      <c r="P134" s="36">
        <f t="shared" si="12"/>
        <v>60</v>
      </c>
      <c r="Q134" s="37">
        <f t="shared" si="16"/>
        <v>1</v>
      </c>
      <c r="R134" s="43" t="s">
        <v>248</v>
      </c>
    </row>
    <row r="135" spans="1:18" ht="41.25" customHeight="1" x14ac:dyDescent="0.25">
      <c r="A135" s="47">
        <v>146</v>
      </c>
      <c r="B135" s="26" t="s">
        <v>1524</v>
      </c>
      <c r="C135" s="27">
        <v>20000000</v>
      </c>
      <c r="D135" s="28">
        <v>60</v>
      </c>
      <c r="E135" s="44">
        <v>44621</v>
      </c>
      <c r="F135" s="29">
        <v>44681</v>
      </c>
      <c r="G135" s="30"/>
      <c r="H135" s="30"/>
      <c r="I135" s="32"/>
      <c r="J135" s="32"/>
      <c r="K135" s="33">
        <f t="shared" si="13"/>
        <v>0</v>
      </c>
      <c r="L135" s="34">
        <f t="shared" si="14"/>
        <v>20000000</v>
      </c>
      <c r="M135" s="27">
        <v>10557675.57</v>
      </c>
      <c r="N135" s="27">
        <f t="shared" si="15"/>
        <v>9442324.4299999997</v>
      </c>
      <c r="O135" s="35">
        <v>44804</v>
      </c>
      <c r="P135" s="36">
        <f t="shared" si="12"/>
        <v>60</v>
      </c>
      <c r="Q135" s="37">
        <f t="shared" si="16"/>
        <v>1</v>
      </c>
      <c r="R135" s="43" t="s">
        <v>249</v>
      </c>
    </row>
    <row r="136" spans="1:18" ht="40.5" customHeight="1" x14ac:dyDescent="0.25">
      <c r="A136" s="47">
        <v>147</v>
      </c>
      <c r="B136" s="26" t="s">
        <v>1525</v>
      </c>
      <c r="C136" s="27">
        <v>20000000</v>
      </c>
      <c r="D136" s="28">
        <v>60</v>
      </c>
      <c r="E136" s="44">
        <v>44621</v>
      </c>
      <c r="F136" s="29">
        <v>44681</v>
      </c>
      <c r="G136" s="30"/>
      <c r="H136" s="30"/>
      <c r="I136" s="32"/>
      <c r="J136" s="32"/>
      <c r="K136" s="33">
        <f t="shared" si="13"/>
        <v>0</v>
      </c>
      <c r="L136" s="34">
        <f t="shared" si="14"/>
        <v>20000000</v>
      </c>
      <c r="M136" s="27">
        <v>13256918</v>
      </c>
      <c r="N136" s="27">
        <f t="shared" si="15"/>
        <v>6743082</v>
      </c>
      <c r="O136" s="35">
        <v>44804</v>
      </c>
      <c r="P136" s="36">
        <f t="shared" si="12"/>
        <v>60</v>
      </c>
      <c r="Q136" s="37">
        <f t="shared" si="16"/>
        <v>1</v>
      </c>
      <c r="R136" s="43" t="s">
        <v>250</v>
      </c>
    </row>
    <row r="137" spans="1:18" ht="38.25" customHeight="1" x14ac:dyDescent="0.25">
      <c r="A137" s="47">
        <v>148</v>
      </c>
      <c r="B137" s="26" t="s">
        <v>1505</v>
      </c>
      <c r="C137" s="27">
        <v>24300000</v>
      </c>
      <c r="D137" s="28">
        <v>152</v>
      </c>
      <c r="E137" s="44">
        <v>44621</v>
      </c>
      <c r="F137" s="29">
        <v>44773</v>
      </c>
      <c r="G137" s="30"/>
      <c r="H137" s="30">
        <v>1</v>
      </c>
      <c r="I137" s="32">
        <v>810000</v>
      </c>
      <c r="J137" s="32"/>
      <c r="K137" s="33">
        <f t="shared" si="13"/>
        <v>810000</v>
      </c>
      <c r="L137" s="34">
        <f t="shared" si="14"/>
        <v>25110000</v>
      </c>
      <c r="M137" s="27">
        <v>24624000</v>
      </c>
      <c r="N137" s="27">
        <f t="shared" si="15"/>
        <v>486000</v>
      </c>
      <c r="O137" s="35">
        <v>44804</v>
      </c>
      <c r="P137" s="36">
        <f t="shared" si="12"/>
        <v>152</v>
      </c>
      <c r="Q137" s="37">
        <f t="shared" si="16"/>
        <v>1</v>
      </c>
      <c r="R137" s="43" t="s">
        <v>251</v>
      </c>
    </row>
    <row r="138" spans="1:18" ht="38.25" customHeight="1" x14ac:dyDescent="0.25">
      <c r="A138" s="47">
        <v>149</v>
      </c>
      <c r="B138" s="26" t="s">
        <v>1505</v>
      </c>
      <c r="C138" s="27">
        <v>24300000</v>
      </c>
      <c r="D138" s="28">
        <v>152</v>
      </c>
      <c r="E138" s="44">
        <v>44621</v>
      </c>
      <c r="F138" s="29">
        <v>44773</v>
      </c>
      <c r="G138" s="30"/>
      <c r="H138" s="30">
        <v>1</v>
      </c>
      <c r="I138" s="32">
        <v>1890000</v>
      </c>
      <c r="J138" s="32"/>
      <c r="K138" s="33">
        <f t="shared" si="13"/>
        <v>1890000</v>
      </c>
      <c r="L138" s="34">
        <f t="shared" si="14"/>
        <v>26190000</v>
      </c>
      <c r="M138" s="27">
        <v>25920000</v>
      </c>
      <c r="N138" s="27">
        <f t="shared" si="15"/>
        <v>270000</v>
      </c>
      <c r="O138" s="35">
        <v>44804</v>
      </c>
      <c r="P138" s="36">
        <f t="shared" si="12"/>
        <v>152</v>
      </c>
      <c r="Q138" s="37">
        <f t="shared" si="16"/>
        <v>1</v>
      </c>
      <c r="R138" s="43" t="s">
        <v>252</v>
      </c>
    </row>
    <row r="139" spans="1:18" ht="40.5" customHeight="1" x14ac:dyDescent="0.25">
      <c r="A139" s="47">
        <v>151</v>
      </c>
      <c r="B139" s="26" t="s">
        <v>1505</v>
      </c>
      <c r="C139" s="27">
        <v>24300000</v>
      </c>
      <c r="D139" s="28">
        <v>152</v>
      </c>
      <c r="E139" s="44">
        <v>44621</v>
      </c>
      <c r="F139" s="29">
        <v>44773</v>
      </c>
      <c r="G139" s="30"/>
      <c r="H139" s="30"/>
      <c r="I139" s="32"/>
      <c r="J139" s="32"/>
      <c r="K139" s="33">
        <f t="shared" si="13"/>
        <v>0</v>
      </c>
      <c r="L139" s="34">
        <f t="shared" si="14"/>
        <v>24300000</v>
      </c>
      <c r="M139" s="27">
        <v>24300000</v>
      </c>
      <c r="N139" s="27">
        <f t="shared" si="15"/>
        <v>0</v>
      </c>
      <c r="O139" s="35">
        <v>44804</v>
      </c>
      <c r="P139" s="36">
        <f t="shared" si="12"/>
        <v>152</v>
      </c>
      <c r="Q139" s="37">
        <f t="shared" si="16"/>
        <v>1</v>
      </c>
      <c r="R139" s="43" t="s">
        <v>253</v>
      </c>
    </row>
    <row r="140" spans="1:18" ht="39" customHeight="1" x14ac:dyDescent="0.25">
      <c r="A140" s="47">
        <v>152</v>
      </c>
      <c r="B140" s="26" t="s">
        <v>1505</v>
      </c>
      <c r="C140" s="27">
        <v>24300000</v>
      </c>
      <c r="D140" s="28">
        <v>152</v>
      </c>
      <c r="E140" s="44">
        <v>44621</v>
      </c>
      <c r="F140" s="29">
        <v>44773</v>
      </c>
      <c r="G140" s="30"/>
      <c r="H140" s="30">
        <v>1</v>
      </c>
      <c r="I140" s="32">
        <v>810000</v>
      </c>
      <c r="J140" s="32"/>
      <c r="K140" s="33">
        <f t="shared" si="13"/>
        <v>810000</v>
      </c>
      <c r="L140" s="34">
        <f t="shared" si="14"/>
        <v>25110000</v>
      </c>
      <c r="M140" s="27">
        <v>24948000</v>
      </c>
      <c r="N140" s="27">
        <f t="shared" si="15"/>
        <v>162000</v>
      </c>
      <c r="O140" s="35">
        <v>44804</v>
      </c>
      <c r="P140" s="36">
        <f t="shared" si="12"/>
        <v>152</v>
      </c>
      <c r="Q140" s="37">
        <f t="shared" si="16"/>
        <v>1</v>
      </c>
      <c r="R140" s="43" t="s">
        <v>254</v>
      </c>
    </row>
    <row r="141" spans="1:18" ht="39" customHeight="1" x14ac:dyDescent="0.25">
      <c r="A141" s="47">
        <v>153</v>
      </c>
      <c r="B141" s="26" t="s">
        <v>1505</v>
      </c>
      <c r="C141" s="27">
        <v>24300000</v>
      </c>
      <c r="D141" s="28">
        <v>152</v>
      </c>
      <c r="E141" s="44">
        <v>44621</v>
      </c>
      <c r="F141" s="29">
        <v>44773</v>
      </c>
      <c r="G141" s="30"/>
      <c r="H141" s="30"/>
      <c r="I141" s="32"/>
      <c r="J141" s="32"/>
      <c r="K141" s="33">
        <f t="shared" si="13"/>
        <v>0</v>
      </c>
      <c r="L141" s="34">
        <f t="shared" si="14"/>
        <v>24300000</v>
      </c>
      <c r="M141" s="27">
        <v>19116000</v>
      </c>
      <c r="N141" s="27">
        <f t="shared" si="15"/>
        <v>5184000</v>
      </c>
      <c r="O141" s="35">
        <v>44804</v>
      </c>
      <c r="P141" s="36">
        <f t="shared" si="12"/>
        <v>152</v>
      </c>
      <c r="Q141" s="37">
        <f t="shared" si="16"/>
        <v>1</v>
      </c>
      <c r="R141" s="43" t="s">
        <v>255</v>
      </c>
    </row>
    <row r="142" spans="1:18" ht="38.25" customHeight="1" x14ac:dyDescent="0.25">
      <c r="A142" s="47">
        <v>154</v>
      </c>
      <c r="B142" s="26" t="s">
        <v>1505</v>
      </c>
      <c r="C142" s="27">
        <v>24300000</v>
      </c>
      <c r="D142" s="28">
        <v>152</v>
      </c>
      <c r="E142" s="44">
        <v>44621</v>
      </c>
      <c r="F142" s="29">
        <v>44773</v>
      </c>
      <c r="G142" s="30"/>
      <c r="H142" s="30">
        <v>1</v>
      </c>
      <c r="I142" s="32">
        <v>1080000</v>
      </c>
      <c r="J142" s="32"/>
      <c r="K142" s="33">
        <f t="shared" si="13"/>
        <v>1080000</v>
      </c>
      <c r="L142" s="34">
        <f t="shared" si="14"/>
        <v>25380000</v>
      </c>
      <c r="M142" s="27">
        <v>25110000</v>
      </c>
      <c r="N142" s="27">
        <f t="shared" si="15"/>
        <v>270000</v>
      </c>
      <c r="O142" s="35">
        <v>44804</v>
      </c>
      <c r="P142" s="36">
        <f t="shared" si="12"/>
        <v>152</v>
      </c>
      <c r="Q142" s="37">
        <f t="shared" si="16"/>
        <v>1</v>
      </c>
      <c r="R142" s="43" t="s">
        <v>256</v>
      </c>
    </row>
    <row r="143" spans="1:18" ht="40.5" customHeight="1" x14ac:dyDescent="0.25">
      <c r="A143" s="47">
        <v>155</v>
      </c>
      <c r="B143" s="26" t="s">
        <v>1505</v>
      </c>
      <c r="C143" s="27">
        <v>24300000</v>
      </c>
      <c r="D143" s="28">
        <v>152</v>
      </c>
      <c r="E143" s="44">
        <v>44621</v>
      </c>
      <c r="F143" s="29">
        <v>44773</v>
      </c>
      <c r="G143" s="30"/>
      <c r="H143" s="30">
        <v>1</v>
      </c>
      <c r="I143" s="32">
        <v>405000</v>
      </c>
      <c r="J143" s="32"/>
      <c r="K143" s="33">
        <f t="shared" si="13"/>
        <v>405000</v>
      </c>
      <c r="L143" s="34">
        <f t="shared" si="14"/>
        <v>24705000</v>
      </c>
      <c r="M143" s="27">
        <v>24624000</v>
      </c>
      <c r="N143" s="27">
        <f t="shared" si="15"/>
        <v>81000</v>
      </c>
      <c r="O143" s="35">
        <v>44804</v>
      </c>
      <c r="P143" s="36">
        <f t="shared" si="12"/>
        <v>152</v>
      </c>
      <c r="Q143" s="37">
        <f t="shared" si="16"/>
        <v>1</v>
      </c>
      <c r="R143" s="43" t="s">
        <v>257</v>
      </c>
    </row>
    <row r="144" spans="1:18" ht="38.25" customHeight="1" x14ac:dyDescent="0.25">
      <c r="A144" s="47">
        <v>156</v>
      </c>
      <c r="B144" s="26" t="s">
        <v>1505</v>
      </c>
      <c r="C144" s="27">
        <v>24300000</v>
      </c>
      <c r="D144" s="28">
        <v>152</v>
      </c>
      <c r="E144" s="44">
        <v>44621</v>
      </c>
      <c r="F144" s="29">
        <v>44773</v>
      </c>
      <c r="G144" s="30"/>
      <c r="H144" s="30">
        <v>1</v>
      </c>
      <c r="I144" s="32">
        <v>1890000</v>
      </c>
      <c r="J144" s="32"/>
      <c r="K144" s="33">
        <f t="shared" si="13"/>
        <v>1890000</v>
      </c>
      <c r="L144" s="34">
        <f t="shared" si="14"/>
        <v>26190000</v>
      </c>
      <c r="M144" s="27">
        <v>26001000</v>
      </c>
      <c r="N144" s="27">
        <f t="shared" si="15"/>
        <v>189000</v>
      </c>
      <c r="O144" s="35">
        <v>44804</v>
      </c>
      <c r="P144" s="36">
        <f t="shared" si="12"/>
        <v>152</v>
      </c>
      <c r="Q144" s="37">
        <f t="shared" si="16"/>
        <v>1</v>
      </c>
      <c r="R144" s="43" t="s">
        <v>258</v>
      </c>
    </row>
    <row r="145" spans="1:18" ht="39" customHeight="1" x14ac:dyDescent="0.25">
      <c r="A145" s="47">
        <v>158</v>
      </c>
      <c r="B145" s="26" t="s">
        <v>1505</v>
      </c>
      <c r="C145" s="27">
        <v>24300000</v>
      </c>
      <c r="D145" s="28">
        <v>152</v>
      </c>
      <c r="E145" s="44">
        <v>44621</v>
      </c>
      <c r="F145" s="29">
        <v>44773</v>
      </c>
      <c r="G145" s="30"/>
      <c r="H145" s="30">
        <v>1</v>
      </c>
      <c r="I145" s="32">
        <v>810000</v>
      </c>
      <c r="J145" s="32"/>
      <c r="K145" s="33">
        <f t="shared" si="13"/>
        <v>810000</v>
      </c>
      <c r="L145" s="34">
        <f t="shared" si="14"/>
        <v>25110000</v>
      </c>
      <c r="M145" s="27">
        <v>19764000</v>
      </c>
      <c r="N145" s="27">
        <f t="shared" si="15"/>
        <v>5346000</v>
      </c>
      <c r="O145" s="35">
        <v>44804</v>
      </c>
      <c r="P145" s="36">
        <f t="shared" si="12"/>
        <v>152</v>
      </c>
      <c r="Q145" s="37">
        <f t="shared" si="16"/>
        <v>1</v>
      </c>
      <c r="R145" s="43" t="s">
        <v>259</v>
      </c>
    </row>
    <row r="146" spans="1:18" ht="39" customHeight="1" x14ac:dyDescent="0.25">
      <c r="A146" s="47">
        <v>159</v>
      </c>
      <c r="B146" s="26" t="s">
        <v>1505</v>
      </c>
      <c r="C146" s="27">
        <v>24300000</v>
      </c>
      <c r="D146" s="28">
        <v>152</v>
      </c>
      <c r="E146" s="44">
        <v>44621</v>
      </c>
      <c r="F146" s="29">
        <v>44773</v>
      </c>
      <c r="G146" s="30"/>
      <c r="H146" s="30">
        <v>2</v>
      </c>
      <c r="I146" s="32">
        <v>1755000</v>
      </c>
      <c r="J146" s="31">
        <v>945000</v>
      </c>
      <c r="K146" s="33">
        <f t="shared" si="13"/>
        <v>2700000</v>
      </c>
      <c r="L146" s="34">
        <f t="shared" si="14"/>
        <v>27000000</v>
      </c>
      <c r="M146" s="27">
        <v>26566024</v>
      </c>
      <c r="N146" s="27">
        <f t="shared" si="15"/>
        <v>433976</v>
      </c>
      <c r="O146" s="35">
        <v>44804</v>
      </c>
      <c r="P146" s="36">
        <f t="shared" ref="P146:P209" si="17">F146-E146</f>
        <v>152</v>
      </c>
      <c r="Q146" s="37">
        <f t="shared" si="16"/>
        <v>1</v>
      </c>
      <c r="R146" s="43" t="s">
        <v>260</v>
      </c>
    </row>
    <row r="147" spans="1:18" ht="39" customHeight="1" x14ac:dyDescent="0.25">
      <c r="A147" s="47">
        <v>160</v>
      </c>
      <c r="B147" s="26" t="s">
        <v>1505</v>
      </c>
      <c r="C147" s="27">
        <v>24300000</v>
      </c>
      <c r="D147" s="28">
        <v>152</v>
      </c>
      <c r="E147" s="44">
        <v>44621</v>
      </c>
      <c r="F147" s="29">
        <v>44773</v>
      </c>
      <c r="G147" s="30"/>
      <c r="H147" s="30"/>
      <c r="I147" s="32"/>
      <c r="J147" s="32"/>
      <c r="K147" s="33">
        <f t="shared" si="13"/>
        <v>0</v>
      </c>
      <c r="L147" s="34">
        <f t="shared" si="14"/>
        <v>24300000</v>
      </c>
      <c r="M147" s="27">
        <v>23166000</v>
      </c>
      <c r="N147" s="27">
        <f t="shared" si="15"/>
        <v>1134000</v>
      </c>
      <c r="O147" s="35">
        <v>44804</v>
      </c>
      <c r="P147" s="36">
        <f t="shared" si="17"/>
        <v>152</v>
      </c>
      <c r="Q147" s="37">
        <f t="shared" si="16"/>
        <v>1</v>
      </c>
      <c r="R147" s="43" t="s">
        <v>261</v>
      </c>
    </row>
    <row r="148" spans="1:18" ht="38.25" customHeight="1" x14ac:dyDescent="0.25">
      <c r="A148" s="47">
        <v>161</v>
      </c>
      <c r="B148" s="26" t="s">
        <v>1505</v>
      </c>
      <c r="C148" s="27">
        <v>24300000</v>
      </c>
      <c r="D148" s="28">
        <v>152</v>
      </c>
      <c r="E148" s="44">
        <v>44621</v>
      </c>
      <c r="F148" s="29">
        <v>44773</v>
      </c>
      <c r="G148" s="30"/>
      <c r="H148" s="30">
        <v>2</v>
      </c>
      <c r="I148" s="32">
        <v>1998000</v>
      </c>
      <c r="J148" s="32">
        <v>4860000</v>
      </c>
      <c r="K148" s="33">
        <f t="shared" si="13"/>
        <v>6858000</v>
      </c>
      <c r="L148" s="34">
        <f t="shared" si="14"/>
        <v>31158000</v>
      </c>
      <c r="M148" s="27">
        <v>29418050</v>
      </c>
      <c r="N148" s="27">
        <f t="shared" si="15"/>
        <v>1739950</v>
      </c>
      <c r="O148" s="35">
        <v>44804</v>
      </c>
      <c r="P148" s="36">
        <f t="shared" si="17"/>
        <v>152</v>
      </c>
      <c r="Q148" s="37">
        <f t="shared" si="16"/>
        <v>1</v>
      </c>
      <c r="R148" s="43" t="s">
        <v>262</v>
      </c>
    </row>
    <row r="149" spans="1:18" ht="39" customHeight="1" x14ac:dyDescent="0.25">
      <c r="A149" s="47">
        <v>162</v>
      </c>
      <c r="B149" s="26" t="s">
        <v>1505</v>
      </c>
      <c r="C149" s="27">
        <v>24300000</v>
      </c>
      <c r="D149" s="28">
        <v>152</v>
      </c>
      <c r="E149" s="44">
        <v>44621</v>
      </c>
      <c r="F149" s="29">
        <v>44773</v>
      </c>
      <c r="G149" s="30"/>
      <c r="H149" s="30">
        <v>2</v>
      </c>
      <c r="I149" s="32">
        <v>2862000</v>
      </c>
      <c r="J149" s="32">
        <v>4914000</v>
      </c>
      <c r="K149" s="33">
        <f t="shared" si="13"/>
        <v>7776000</v>
      </c>
      <c r="L149" s="34">
        <f t="shared" si="14"/>
        <v>32076000</v>
      </c>
      <c r="M149" s="27">
        <v>29462325</v>
      </c>
      <c r="N149" s="27">
        <f t="shared" si="15"/>
        <v>2613675</v>
      </c>
      <c r="O149" s="35">
        <v>44804</v>
      </c>
      <c r="P149" s="36">
        <f t="shared" si="17"/>
        <v>152</v>
      </c>
      <c r="Q149" s="37">
        <f t="shared" si="16"/>
        <v>1</v>
      </c>
      <c r="R149" s="43" t="s">
        <v>263</v>
      </c>
    </row>
    <row r="150" spans="1:18" ht="38.25" customHeight="1" x14ac:dyDescent="0.25">
      <c r="A150" s="47">
        <v>163</v>
      </c>
      <c r="B150" s="26" t="s">
        <v>1505</v>
      </c>
      <c r="C150" s="27">
        <v>24300000</v>
      </c>
      <c r="D150" s="28">
        <v>152</v>
      </c>
      <c r="E150" s="44">
        <v>44621</v>
      </c>
      <c r="F150" s="29">
        <v>44773</v>
      </c>
      <c r="G150" s="30"/>
      <c r="H150" s="30"/>
      <c r="I150" s="32"/>
      <c r="J150" s="32"/>
      <c r="K150" s="33">
        <f t="shared" si="13"/>
        <v>0</v>
      </c>
      <c r="L150" s="34">
        <f t="shared" si="14"/>
        <v>24300000</v>
      </c>
      <c r="M150" s="27">
        <v>20412000</v>
      </c>
      <c r="N150" s="27">
        <f t="shared" si="15"/>
        <v>3888000</v>
      </c>
      <c r="O150" s="35">
        <v>44804</v>
      </c>
      <c r="P150" s="36">
        <f t="shared" si="17"/>
        <v>152</v>
      </c>
      <c r="Q150" s="37">
        <f t="shared" si="16"/>
        <v>1</v>
      </c>
      <c r="R150" s="43" t="s">
        <v>264</v>
      </c>
    </row>
    <row r="151" spans="1:18" ht="39" customHeight="1" x14ac:dyDescent="0.25">
      <c r="A151" s="47">
        <v>164</v>
      </c>
      <c r="B151" s="26" t="s">
        <v>1505</v>
      </c>
      <c r="C151" s="27">
        <v>24300000</v>
      </c>
      <c r="D151" s="28">
        <v>152</v>
      </c>
      <c r="E151" s="44">
        <v>44621</v>
      </c>
      <c r="F151" s="29">
        <v>44773</v>
      </c>
      <c r="G151" s="30"/>
      <c r="H151" s="30"/>
      <c r="I151" s="32"/>
      <c r="J151" s="32"/>
      <c r="K151" s="33">
        <f t="shared" si="13"/>
        <v>0</v>
      </c>
      <c r="L151" s="34">
        <f t="shared" si="14"/>
        <v>24300000</v>
      </c>
      <c r="M151" s="27">
        <v>21222000</v>
      </c>
      <c r="N151" s="27">
        <f t="shared" si="15"/>
        <v>3078000</v>
      </c>
      <c r="O151" s="35">
        <v>44804</v>
      </c>
      <c r="P151" s="36">
        <f t="shared" si="17"/>
        <v>152</v>
      </c>
      <c r="Q151" s="37">
        <f t="shared" si="16"/>
        <v>1</v>
      </c>
      <c r="R151" s="43" t="s">
        <v>265</v>
      </c>
    </row>
    <row r="152" spans="1:18" ht="39.75" customHeight="1" x14ac:dyDescent="0.25">
      <c r="A152" s="47">
        <v>165</v>
      </c>
      <c r="B152" s="26" t="s">
        <v>1505</v>
      </c>
      <c r="C152" s="27">
        <v>24300000</v>
      </c>
      <c r="D152" s="28">
        <v>152</v>
      </c>
      <c r="E152" s="44">
        <v>44621</v>
      </c>
      <c r="F152" s="29">
        <v>44773</v>
      </c>
      <c r="G152" s="30"/>
      <c r="H152" s="30"/>
      <c r="I152" s="32"/>
      <c r="J152" s="32"/>
      <c r="K152" s="33">
        <f t="shared" si="13"/>
        <v>0</v>
      </c>
      <c r="L152" s="34">
        <f t="shared" si="14"/>
        <v>24300000</v>
      </c>
      <c r="M152" s="27">
        <v>20412000</v>
      </c>
      <c r="N152" s="27">
        <f t="shared" si="15"/>
        <v>3888000</v>
      </c>
      <c r="O152" s="35">
        <v>44804</v>
      </c>
      <c r="P152" s="36">
        <f t="shared" si="17"/>
        <v>152</v>
      </c>
      <c r="Q152" s="37">
        <f t="shared" si="16"/>
        <v>1</v>
      </c>
      <c r="R152" s="43" t="s">
        <v>266</v>
      </c>
    </row>
    <row r="153" spans="1:18" ht="38.25" customHeight="1" x14ac:dyDescent="0.25">
      <c r="A153" s="47">
        <v>166</v>
      </c>
      <c r="B153" s="26" t="s">
        <v>1505</v>
      </c>
      <c r="C153" s="27">
        <v>24300000</v>
      </c>
      <c r="D153" s="28">
        <v>152</v>
      </c>
      <c r="E153" s="44">
        <v>44621</v>
      </c>
      <c r="F153" s="29">
        <v>44773</v>
      </c>
      <c r="G153" s="30"/>
      <c r="H153" s="30">
        <v>1</v>
      </c>
      <c r="I153" s="32">
        <v>9720000</v>
      </c>
      <c r="J153" s="32"/>
      <c r="K153" s="33">
        <f t="shared" si="13"/>
        <v>9720000</v>
      </c>
      <c r="L153" s="34">
        <f t="shared" si="14"/>
        <v>34020000</v>
      </c>
      <c r="M153" s="27">
        <v>28146398</v>
      </c>
      <c r="N153" s="27">
        <f t="shared" si="15"/>
        <v>5873602</v>
      </c>
      <c r="O153" s="35">
        <v>44804</v>
      </c>
      <c r="P153" s="36">
        <f t="shared" si="17"/>
        <v>152</v>
      </c>
      <c r="Q153" s="37">
        <f t="shared" si="16"/>
        <v>1</v>
      </c>
      <c r="R153" s="43" t="s">
        <v>267</v>
      </c>
    </row>
    <row r="154" spans="1:18" ht="39.75" customHeight="1" x14ac:dyDescent="0.25">
      <c r="A154" s="47">
        <v>167</v>
      </c>
      <c r="B154" s="26" t="s">
        <v>1505</v>
      </c>
      <c r="C154" s="27">
        <v>24300000</v>
      </c>
      <c r="D154" s="28">
        <v>152</v>
      </c>
      <c r="E154" s="44">
        <v>44621</v>
      </c>
      <c r="F154" s="29">
        <v>44773</v>
      </c>
      <c r="G154" s="30"/>
      <c r="H154" s="30">
        <v>1</v>
      </c>
      <c r="I154" s="32">
        <v>2970000</v>
      </c>
      <c r="J154" s="32"/>
      <c r="K154" s="33">
        <f t="shared" si="13"/>
        <v>2970000</v>
      </c>
      <c r="L154" s="34">
        <f t="shared" si="14"/>
        <v>27270000</v>
      </c>
      <c r="M154" s="27">
        <v>26995594</v>
      </c>
      <c r="N154" s="27">
        <f t="shared" si="15"/>
        <v>274406</v>
      </c>
      <c r="O154" s="35">
        <v>44804</v>
      </c>
      <c r="P154" s="36">
        <f t="shared" si="17"/>
        <v>152</v>
      </c>
      <c r="Q154" s="37">
        <f t="shared" si="16"/>
        <v>1</v>
      </c>
      <c r="R154" s="43" t="s">
        <v>268</v>
      </c>
    </row>
    <row r="155" spans="1:18" ht="39.75" customHeight="1" x14ac:dyDescent="0.25">
      <c r="A155" s="47">
        <v>168</v>
      </c>
      <c r="B155" s="26" t="s">
        <v>1505</v>
      </c>
      <c r="C155" s="27">
        <v>24300000</v>
      </c>
      <c r="D155" s="28">
        <v>152</v>
      </c>
      <c r="E155" s="44">
        <v>44621</v>
      </c>
      <c r="F155" s="29">
        <v>44773</v>
      </c>
      <c r="G155" s="30"/>
      <c r="H155" s="30">
        <v>1</v>
      </c>
      <c r="I155" s="32">
        <v>540000</v>
      </c>
      <c r="J155" s="32"/>
      <c r="K155" s="33">
        <f t="shared" si="13"/>
        <v>540000</v>
      </c>
      <c r="L155" s="34">
        <f t="shared" si="14"/>
        <v>24840000</v>
      </c>
      <c r="M155" s="27">
        <v>24786000</v>
      </c>
      <c r="N155" s="27">
        <f t="shared" si="15"/>
        <v>54000</v>
      </c>
      <c r="O155" s="35">
        <v>44804</v>
      </c>
      <c r="P155" s="36">
        <f t="shared" si="17"/>
        <v>152</v>
      </c>
      <c r="Q155" s="37">
        <f t="shared" si="16"/>
        <v>1</v>
      </c>
      <c r="R155" s="43" t="s">
        <v>269</v>
      </c>
    </row>
    <row r="156" spans="1:18" ht="38.25" customHeight="1" x14ac:dyDescent="0.25">
      <c r="A156" s="47">
        <v>169</v>
      </c>
      <c r="B156" s="26" t="s">
        <v>1505</v>
      </c>
      <c r="C156" s="27">
        <v>24300000</v>
      </c>
      <c r="D156" s="28">
        <v>152</v>
      </c>
      <c r="E156" s="44">
        <v>44621</v>
      </c>
      <c r="F156" s="29">
        <v>44773</v>
      </c>
      <c r="G156" s="30"/>
      <c r="H156" s="30">
        <v>1</v>
      </c>
      <c r="I156" s="32">
        <v>3105000</v>
      </c>
      <c r="J156" s="32"/>
      <c r="K156" s="33">
        <f t="shared" si="13"/>
        <v>3105000</v>
      </c>
      <c r="L156" s="34">
        <f t="shared" si="14"/>
        <v>27405000</v>
      </c>
      <c r="M156" s="27">
        <v>21691001</v>
      </c>
      <c r="N156" s="27">
        <f t="shared" si="15"/>
        <v>5713999</v>
      </c>
      <c r="O156" s="35">
        <v>44804</v>
      </c>
      <c r="P156" s="36">
        <f t="shared" si="17"/>
        <v>152</v>
      </c>
      <c r="Q156" s="37">
        <f t="shared" si="16"/>
        <v>1</v>
      </c>
      <c r="R156" s="43" t="s">
        <v>270</v>
      </c>
    </row>
    <row r="157" spans="1:18" ht="38.25" customHeight="1" x14ac:dyDescent="0.25">
      <c r="A157" s="47">
        <v>170</v>
      </c>
      <c r="B157" s="26" t="s">
        <v>1505</v>
      </c>
      <c r="C157" s="27">
        <v>24300000</v>
      </c>
      <c r="D157" s="28">
        <v>152</v>
      </c>
      <c r="E157" s="44">
        <v>44621</v>
      </c>
      <c r="F157" s="29">
        <v>44773</v>
      </c>
      <c r="G157" s="30"/>
      <c r="H157" s="30">
        <v>1</v>
      </c>
      <c r="I157" s="32">
        <v>810000</v>
      </c>
      <c r="J157" s="32"/>
      <c r="K157" s="33">
        <f t="shared" si="13"/>
        <v>810000</v>
      </c>
      <c r="L157" s="34">
        <f t="shared" si="14"/>
        <v>25110000</v>
      </c>
      <c r="M157" s="27">
        <v>24948000</v>
      </c>
      <c r="N157" s="27">
        <f t="shared" si="15"/>
        <v>162000</v>
      </c>
      <c r="O157" s="35">
        <v>44804</v>
      </c>
      <c r="P157" s="36">
        <f t="shared" si="17"/>
        <v>152</v>
      </c>
      <c r="Q157" s="37">
        <f t="shared" si="16"/>
        <v>1</v>
      </c>
      <c r="R157" s="43" t="s">
        <v>271</v>
      </c>
    </row>
    <row r="158" spans="1:18" ht="37.5" customHeight="1" x14ac:dyDescent="0.25">
      <c r="A158" s="47">
        <v>171</v>
      </c>
      <c r="B158" s="26" t="s">
        <v>1505</v>
      </c>
      <c r="C158" s="27">
        <v>24300000</v>
      </c>
      <c r="D158" s="28">
        <v>152</v>
      </c>
      <c r="E158" s="44">
        <v>44621</v>
      </c>
      <c r="F158" s="29">
        <v>44773</v>
      </c>
      <c r="G158" s="30"/>
      <c r="H158" s="30"/>
      <c r="I158" s="32"/>
      <c r="J158" s="32"/>
      <c r="K158" s="33">
        <f t="shared" si="13"/>
        <v>0</v>
      </c>
      <c r="L158" s="34">
        <f t="shared" si="14"/>
        <v>24300000</v>
      </c>
      <c r="M158" s="27">
        <v>24300000</v>
      </c>
      <c r="N158" s="27">
        <f t="shared" si="15"/>
        <v>0</v>
      </c>
      <c r="O158" s="35">
        <v>44804</v>
      </c>
      <c r="P158" s="36">
        <f t="shared" si="17"/>
        <v>152</v>
      </c>
      <c r="Q158" s="37">
        <f t="shared" si="16"/>
        <v>1</v>
      </c>
      <c r="R158" s="43" t="s">
        <v>272</v>
      </c>
    </row>
    <row r="159" spans="1:18" ht="38.25" customHeight="1" x14ac:dyDescent="0.25">
      <c r="A159" s="47">
        <v>172</v>
      </c>
      <c r="B159" s="26" t="s">
        <v>1505</v>
      </c>
      <c r="C159" s="27">
        <v>24300000</v>
      </c>
      <c r="D159" s="28">
        <v>152</v>
      </c>
      <c r="E159" s="44">
        <v>44621</v>
      </c>
      <c r="F159" s="29">
        <v>44773</v>
      </c>
      <c r="G159" s="30"/>
      <c r="H159" s="30">
        <v>1</v>
      </c>
      <c r="I159" s="32">
        <v>540000</v>
      </c>
      <c r="J159" s="32"/>
      <c r="K159" s="33">
        <f t="shared" si="13"/>
        <v>540000</v>
      </c>
      <c r="L159" s="34">
        <f t="shared" si="14"/>
        <v>24840000</v>
      </c>
      <c r="M159" s="27">
        <v>24624000</v>
      </c>
      <c r="N159" s="27">
        <f t="shared" si="15"/>
        <v>216000</v>
      </c>
      <c r="O159" s="35">
        <v>44804</v>
      </c>
      <c r="P159" s="36">
        <f t="shared" si="17"/>
        <v>152</v>
      </c>
      <c r="Q159" s="37">
        <f t="shared" si="16"/>
        <v>1</v>
      </c>
      <c r="R159" s="43" t="s">
        <v>273</v>
      </c>
    </row>
    <row r="160" spans="1:18" ht="39" customHeight="1" x14ac:dyDescent="0.25">
      <c r="A160" s="47">
        <v>173</v>
      </c>
      <c r="B160" s="26" t="s">
        <v>1505</v>
      </c>
      <c r="C160" s="27">
        <v>24300000</v>
      </c>
      <c r="D160" s="28">
        <v>152</v>
      </c>
      <c r="E160" s="44">
        <v>44621</v>
      </c>
      <c r="F160" s="29">
        <v>44773</v>
      </c>
      <c r="G160" s="30"/>
      <c r="H160" s="30">
        <v>1</v>
      </c>
      <c r="I160" s="32">
        <v>540000</v>
      </c>
      <c r="J160" s="32"/>
      <c r="K160" s="33">
        <f t="shared" si="13"/>
        <v>540000</v>
      </c>
      <c r="L160" s="34">
        <f t="shared" si="14"/>
        <v>24840000</v>
      </c>
      <c r="M160" s="27">
        <v>24624000</v>
      </c>
      <c r="N160" s="27">
        <f t="shared" si="15"/>
        <v>216000</v>
      </c>
      <c r="O160" s="35">
        <v>44804</v>
      </c>
      <c r="P160" s="36">
        <f t="shared" si="17"/>
        <v>152</v>
      </c>
      <c r="Q160" s="37">
        <f t="shared" si="16"/>
        <v>1</v>
      </c>
      <c r="R160" s="43" t="s">
        <v>274</v>
      </c>
    </row>
    <row r="161" spans="1:18" ht="39" customHeight="1" x14ac:dyDescent="0.25">
      <c r="A161" s="47">
        <v>174</v>
      </c>
      <c r="B161" s="26" t="s">
        <v>1505</v>
      </c>
      <c r="C161" s="27">
        <v>4860000</v>
      </c>
      <c r="D161" s="28">
        <v>30</v>
      </c>
      <c r="E161" s="44">
        <v>44621</v>
      </c>
      <c r="F161" s="29">
        <v>44651</v>
      </c>
      <c r="G161" s="30"/>
      <c r="H161" s="30"/>
      <c r="I161" s="32"/>
      <c r="J161" s="32"/>
      <c r="K161" s="33">
        <f t="shared" si="13"/>
        <v>0</v>
      </c>
      <c r="L161" s="34">
        <f t="shared" si="14"/>
        <v>4860000</v>
      </c>
      <c r="M161" s="27">
        <v>4860000</v>
      </c>
      <c r="N161" s="27">
        <f t="shared" si="15"/>
        <v>0</v>
      </c>
      <c r="O161" s="35">
        <v>44804</v>
      </c>
      <c r="P161" s="36">
        <f t="shared" si="17"/>
        <v>30</v>
      </c>
      <c r="Q161" s="37">
        <f t="shared" si="16"/>
        <v>1</v>
      </c>
      <c r="R161" s="43" t="s">
        <v>275</v>
      </c>
    </row>
    <row r="162" spans="1:18" ht="38.25" customHeight="1" x14ac:dyDescent="0.25">
      <c r="A162" s="47">
        <v>175</v>
      </c>
      <c r="B162" s="26" t="s">
        <v>1505</v>
      </c>
      <c r="C162" s="27">
        <v>24300000</v>
      </c>
      <c r="D162" s="28">
        <v>152</v>
      </c>
      <c r="E162" s="44">
        <v>44621</v>
      </c>
      <c r="F162" s="29">
        <v>44773</v>
      </c>
      <c r="G162" s="30"/>
      <c r="H162" s="30">
        <v>1</v>
      </c>
      <c r="I162" s="32">
        <v>2025000</v>
      </c>
      <c r="J162" s="32"/>
      <c r="K162" s="33">
        <f t="shared" si="13"/>
        <v>2025000</v>
      </c>
      <c r="L162" s="34">
        <f t="shared" si="14"/>
        <v>26325000</v>
      </c>
      <c r="M162" s="27">
        <v>26122176</v>
      </c>
      <c r="N162" s="27">
        <f t="shared" si="15"/>
        <v>202824</v>
      </c>
      <c r="O162" s="35">
        <v>44804</v>
      </c>
      <c r="P162" s="36">
        <f t="shared" si="17"/>
        <v>152</v>
      </c>
      <c r="Q162" s="37">
        <f t="shared" si="16"/>
        <v>1</v>
      </c>
      <c r="R162" s="43" t="s">
        <v>276</v>
      </c>
    </row>
    <row r="163" spans="1:18" ht="37.5" customHeight="1" x14ac:dyDescent="0.25">
      <c r="A163" s="47">
        <v>176</v>
      </c>
      <c r="B163" s="26" t="s">
        <v>1505</v>
      </c>
      <c r="C163" s="27">
        <v>24300000</v>
      </c>
      <c r="D163" s="28">
        <v>152</v>
      </c>
      <c r="E163" s="44">
        <v>44621</v>
      </c>
      <c r="F163" s="29">
        <v>44773</v>
      </c>
      <c r="G163" s="30"/>
      <c r="H163" s="30">
        <v>1</v>
      </c>
      <c r="I163" s="32">
        <v>810000</v>
      </c>
      <c r="J163" s="32"/>
      <c r="K163" s="33">
        <f t="shared" si="13"/>
        <v>810000</v>
      </c>
      <c r="L163" s="34">
        <f t="shared" si="14"/>
        <v>25110000</v>
      </c>
      <c r="M163" s="27">
        <v>25110000</v>
      </c>
      <c r="N163" s="27">
        <f t="shared" si="15"/>
        <v>0</v>
      </c>
      <c r="O163" s="35">
        <v>44804</v>
      </c>
      <c r="P163" s="36">
        <f t="shared" si="17"/>
        <v>152</v>
      </c>
      <c r="Q163" s="37">
        <f t="shared" si="16"/>
        <v>1</v>
      </c>
      <c r="R163" s="43" t="s">
        <v>277</v>
      </c>
    </row>
    <row r="164" spans="1:18" ht="38.25" customHeight="1" x14ac:dyDescent="0.25">
      <c r="A164" s="47">
        <v>177</v>
      </c>
      <c r="B164" s="26" t="s">
        <v>1505</v>
      </c>
      <c r="C164" s="27">
        <v>24300000</v>
      </c>
      <c r="D164" s="28">
        <v>152</v>
      </c>
      <c r="E164" s="44">
        <v>44621</v>
      </c>
      <c r="F164" s="29">
        <v>44773</v>
      </c>
      <c r="G164" s="30"/>
      <c r="H164" s="30">
        <v>1</v>
      </c>
      <c r="I164" s="32">
        <v>2430000</v>
      </c>
      <c r="J164" s="32"/>
      <c r="K164" s="33">
        <f t="shared" si="13"/>
        <v>2430000</v>
      </c>
      <c r="L164" s="34">
        <f t="shared" si="14"/>
        <v>26730000</v>
      </c>
      <c r="M164" s="27">
        <v>26446176</v>
      </c>
      <c r="N164" s="27">
        <f t="shared" si="15"/>
        <v>283824</v>
      </c>
      <c r="O164" s="35">
        <v>44804</v>
      </c>
      <c r="P164" s="36">
        <f t="shared" si="17"/>
        <v>152</v>
      </c>
      <c r="Q164" s="37">
        <f t="shared" si="16"/>
        <v>1</v>
      </c>
      <c r="R164" s="43" t="s">
        <v>278</v>
      </c>
    </row>
    <row r="165" spans="1:18" ht="39" customHeight="1" x14ac:dyDescent="0.25">
      <c r="A165" s="47">
        <v>178</v>
      </c>
      <c r="B165" s="26" t="s">
        <v>1505</v>
      </c>
      <c r="C165" s="27">
        <v>24300000</v>
      </c>
      <c r="D165" s="28">
        <v>152</v>
      </c>
      <c r="E165" s="44">
        <v>44621</v>
      </c>
      <c r="F165" s="29">
        <v>44773</v>
      </c>
      <c r="G165" s="30"/>
      <c r="H165" s="30"/>
      <c r="I165" s="32"/>
      <c r="J165" s="32"/>
      <c r="K165" s="33">
        <f t="shared" si="13"/>
        <v>0</v>
      </c>
      <c r="L165" s="34">
        <f t="shared" si="14"/>
        <v>24300000</v>
      </c>
      <c r="M165" s="27">
        <v>24300000</v>
      </c>
      <c r="N165" s="27">
        <f t="shared" si="15"/>
        <v>0</v>
      </c>
      <c r="O165" s="35">
        <v>44804</v>
      </c>
      <c r="P165" s="36">
        <f t="shared" si="17"/>
        <v>152</v>
      </c>
      <c r="Q165" s="37">
        <f t="shared" si="16"/>
        <v>1</v>
      </c>
      <c r="R165" s="43" t="s">
        <v>279</v>
      </c>
    </row>
    <row r="166" spans="1:18" ht="39" customHeight="1" x14ac:dyDescent="0.25">
      <c r="A166" s="47">
        <v>179</v>
      </c>
      <c r="B166" s="26" t="s">
        <v>1505</v>
      </c>
      <c r="C166" s="27">
        <v>24300000</v>
      </c>
      <c r="D166" s="28">
        <v>152</v>
      </c>
      <c r="E166" s="44">
        <v>44621</v>
      </c>
      <c r="F166" s="29">
        <v>44773</v>
      </c>
      <c r="G166" s="30"/>
      <c r="H166" s="30">
        <v>1</v>
      </c>
      <c r="I166" s="32">
        <v>810000</v>
      </c>
      <c r="J166" s="32"/>
      <c r="K166" s="33">
        <f t="shared" si="13"/>
        <v>810000</v>
      </c>
      <c r="L166" s="34">
        <f t="shared" si="14"/>
        <v>25110000</v>
      </c>
      <c r="M166" s="27">
        <v>24786000</v>
      </c>
      <c r="N166" s="27">
        <f t="shared" si="15"/>
        <v>324000</v>
      </c>
      <c r="O166" s="35">
        <v>44804</v>
      </c>
      <c r="P166" s="36">
        <f t="shared" si="17"/>
        <v>152</v>
      </c>
      <c r="Q166" s="37">
        <f t="shared" si="16"/>
        <v>1</v>
      </c>
      <c r="R166" s="43" t="s">
        <v>280</v>
      </c>
    </row>
    <row r="167" spans="1:18" ht="37.5" customHeight="1" x14ac:dyDescent="0.25">
      <c r="A167" s="47">
        <v>180</v>
      </c>
      <c r="B167" s="26" t="s">
        <v>1505</v>
      </c>
      <c r="C167" s="27">
        <v>24300000</v>
      </c>
      <c r="D167" s="28">
        <v>152</v>
      </c>
      <c r="E167" s="44">
        <v>44621</v>
      </c>
      <c r="F167" s="29">
        <v>44773</v>
      </c>
      <c r="G167" s="30"/>
      <c r="H167" s="30">
        <v>1</v>
      </c>
      <c r="I167" s="32">
        <v>540000</v>
      </c>
      <c r="J167" s="32"/>
      <c r="K167" s="33">
        <f t="shared" si="13"/>
        <v>540000</v>
      </c>
      <c r="L167" s="34">
        <f t="shared" si="14"/>
        <v>24840000</v>
      </c>
      <c r="M167" s="27">
        <v>24624000</v>
      </c>
      <c r="N167" s="27">
        <f t="shared" si="15"/>
        <v>216000</v>
      </c>
      <c r="O167" s="35">
        <v>44804</v>
      </c>
      <c r="P167" s="36">
        <f t="shared" si="17"/>
        <v>152</v>
      </c>
      <c r="Q167" s="37">
        <f t="shared" si="16"/>
        <v>1</v>
      </c>
      <c r="R167" s="43" t="s">
        <v>281</v>
      </c>
    </row>
    <row r="168" spans="1:18" ht="39" customHeight="1" x14ac:dyDescent="0.25">
      <c r="A168" s="47">
        <v>181</v>
      </c>
      <c r="B168" s="26" t="s">
        <v>1505</v>
      </c>
      <c r="C168" s="27">
        <v>24300000</v>
      </c>
      <c r="D168" s="28">
        <v>152</v>
      </c>
      <c r="E168" s="44">
        <v>44621</v>
      </c>
      <c r="F168" s="29">
        <v>44773</v>
      </c>
      <c r="G168" s="30"/>
      <c r="H168" s="30">
        <v>1</v>
      </c>
      <c r="I168" s="32">
        <v>1080000</v>
      </c>
      <c r="J168" s="32"/>
      <c r="K168" s="33">
        <f t="shared" si="13"/>
        <v>1080000</v>
      </c>
      <c r="L168" s="34">
        <f t="shared" si="14"/>
        <v>25380000</v>
      </c>
      <c r="M168" s="27">
        <v>24948000</v>
      </c>
      <c r="N168" s="27">
        <f t="shared" si="15"/>
        <v>432000</v>
      </c>
      <c r="O168" s="35">
        <v>44804</v>
      </c>
      <c r="P168" s="36">
        <f t="shared" si="17"/>
        <v>152</v>
      </c>
      <c r="Q168" s="37">
        <f t="shared" si="16"/>
        <v>1</v>
      </c>
      <c r="R168" s="43" t="s">
        <v>282</v>
      </c>
    </row>
    <row r="169" spans="1:18" ht="38.25" customHeight="1" x14ac:dyDescent="0.25">
      <c r="A169" s="47">
        <v>182</v>
      </c>
      <c r="B169" s="26" t="s">
        <v>1505</v>
      </c>
      <c r="C169" s="27">
        <v>24300000</v>
      </c>
      <c r="D169" s="28">
        <v>152</v>
      </c>
      <c r="E169" s="44">
        <v>44621</v>
      </c>
      <c r="F169" s="29">
        <v>44773</v>
      </c>
      <c r="G169" s="30"/>
      <c r="H169" s="30">
        <v>1</v>
      </c>
      <c r="I169" s="32">
        <v>540000</v>
      </c>
      <c r="J169" s="32"/>
      <c r="K169" s="33">
        <f t="shared" si="13"/>
        <v>540000</v>
      </c>
      <c r="L169" s="34">
        <f t="shared" si="14"/>
        <v>24840000</v>
      </c>
      <c r="M169" s="27">
        <v>24624000</v>
      </c>
      <c r="N169" s="27">
        <f t="shared" si="15"/>
        <v>216000</v>
      </c>
      <c r="O169" s="35">
        <v>44804</v>
      </c>
      <c r="P169" s="36">
        <f t="shared" si="17"/>
        <v>152</v>
      </c>
      <c r="Q169" s="37">
        <f t="shared" si="16"/>
        <v>1</v>
      </c>
      <c r="R169" s="43" t="s">
        <v>283</v>
      </c>
    </row>
    <row r="170" spans="1:18" ht="38.25" customHeight="1" x14ac:dyDescent="0.25">
      <c r="A170" s="47">
        <v>183</v>
      </c>
      <c r="B170" s="26" t="s">
        <v>1505</v>
      </c>
      <c r="C170" s="27">
        <v>24300000</v>
      </c>
      <c r="D170" s="28">
        <v>152</v>
      </c>
      <c r="E170" s="44">
        <v>44621</v>
      </c>
      <c r="F170" s="29">
        <v>44773</v>
      </c>
      <c r="G170" s="30"/>
      <c r="H170" s="30">
        <v>1</v>
      </c>
      <c r="I170" s="32">
        <v>810000</v>
      </c>
      <c r="J170" s="32"/>
      <c r="K170" s="33">
        <f t="shared" si="13"/>
        <v>810000</v>
      </c>
      <c r="L170" s="34">
        <f t="shared" si="14"/>
        <v>25110000</v>
      </c>
      <c r="M170" s="27">
        <v>24624000</v>
      </c>
      <c r="N170" s="27">
        <f t="shared" si="15"/>
        <v>486000</v>
      </c>
      <c r="O170" s="35">
        <v>44804</v>
      </c>
      <c r="P170" s="36">
        <f t="shared" si="17"/>
        <v>152</v>
      </c>
      <c r="Q170" s="37">
        <f t="shared" si="16"/>
        <v>1</v>
      </c>
      <c r="R170" s="43" t="s">
        <v>284</v>
      </c>
    </row>
    <row r="171" spans="1:18" ht="39.75" customHeight="1" x14ac:dyDescent="0.25">
      <c r="A171" s="47">
        <v>184</v>
      </c>
      <c r="B171" s="26" t="s">
        <v>1505</v>
      </c>
      <c r="C171" s="27">
        <v>24300000</v>
      </c>
      <c r="D171" s="28">
        <v>152</v>
      </c>
      <c r="E171" s="44">
        <v>44621</v>
      </c>
      <c r="F171" s="29">
        <v>44773</v>
      </c>
      <c r="G171" s="30"/>
      <c r="H171" s="30">
        <v>1</v>
      </c>
      <c r="I171" s="32">
        <v>486000</v>
      </c>
      <c r="J171" s="32"/>
      <c r="K171" s="33">
        <f t="shared" si="13"/>
        <v>486000</v>
      </c>
      <c r="L171" s="34">
        <f t="shared" si="14"/>
        <v>24786000</v>
      </c>
      <c r="M171" s="27">
        <v>24786000</v>
      </c>
      <c r="N171" s="27">
        <f t="shared" si="15"/>
        <v>0</v>
      </c>
      <c r="O171" s="35">
        <v>44804</v>
      </c>
      <c r="P171" s="36">
        <f t="shared" si="17"/>
        <v>152</v>
      </c>
      <c r="Q171" s="37">
        <f t="shared" si="16"/>
        <v>1</v>
      </c>
      <c r="R171" s="43" t="s">
        <v>285</v>
      </c>
    </row>
    <row r="172" spans="1:18" ht="38.25" customHeight="1" x14ac:dyDescent="0.25">
      <c r="A172" s="47">
        <v>185</v>
      </c>
      <c r="B172" s="26" t="s">
        <v>1505</v>
      </c>
      <c r="C172" s="27">
        <v>24300000</v>
      </c>
      <c r="D172" s="28">
        <v>152</v>
      </c>
      <c r="E172" s="44">
        <v>44621</v>
      </c>
      <c r="F172" s="29">
        <v>44773</v>
      </c>
      <c r="G172" s="30"/>
      <c r="H172" s="30">
        <v>2</v>
      </c>
      <c r="I172" s="32">
        <v>810000</v>
      </c>
      <c r="J172" s="32">
        <v>486000</v>
      </c>
      <c r="K172" s="33">
        <f t="shared" si="13"/>
        <v>1296000</v>
      </c>
      <c r="L172" s="34">
        <f t="shared" si="14"/>
        <v>25596000</v>
      </c>
      <c r="M172" s="27">
        <v>25596000</v>
      </c>
      <c r="N172" s="27">
        <f t="shared" si="15"/>
        <v>0</v>
      </c>
      <c r="O172" s="35">
        <v>44804</v>
      </c>
      <c r="P172" s="36">
        <f t="shared" si="17"/>
        <v>152</v>
      </c>
      <c r="Q172" s="37">
        <f t="shared" si="16"/>
        <v>1</v>
      </c>
      <c r="R172" s="43" t="s">
        <v>286</v>
      </c>
    </row>
    <row r="173" spans="1:18" ht="37.5" customHeight="1" x14ac:dyDescent="0.25">
      <c r="A173" s="47">
        <v>186</v>
      </c>
      <c r="B173" s="26" t="s">
        <v>1505</v>
      </c>
      <c r="C173" s="27">
        <v>24300000</v>
      </c>
      <c r="D173" s="28">
        <v>152</v>
      </c>
      <c r="E173" s="44">
        <v>44621</v>
      </c>
      <c r="F173" s="29">
        <v>44773</v>
      </c>
      <c r="G173" s="30"/>
      <c r="H173" s="30">
        <v>2</v>
      </c>
      <c r="I173" s="32">
        <v>486000</v>
      </c>
      <c r="J173" s="32">
        <v>1890000</v>
      </c>
      <c r="K173" s="33">
        <f t="shared" si="13"/>
        <v>2376000</v>
      </c>
      <c r="L173" s="34">
        <f t="shared" si="14"/>
        <v>26676000</v>
      </c>
      <c r="M173" s="27">
        <v>25249887</v>
      </c>
      <c r="N173" s="27">
        <f t="shared" si="15"/>
        <v>1426113</v>
      </c>
      <c r="O173" s="35">
        <v>44804</v>
      </c>
      <c r="P173" s="36">
        <f t="shared" si="17"/>
        <v>152</v>
      </c>
      <c r="Q173" s="37">
        <f t="shared" si="16"/>
        <v>1</v>
      </c>
      <c r="R173" s="43" t="s">
        <v>287</v>
      </c>
    </row>
    <row r="174" spans="1:18" ht="38.25" customHeight="1" x14ac:dyDescent="0.25">
      <c r="A174" s="47">
        <v>187</v>
      </c>
      <c r="B174" s="26" t="s">
        <v>1505</v>
      </c>
      <c r="C174" s="27">
        <v>24300000</v>
      </c>
      <c r="D174" s="28">
        <v>152</v>
      </c>
      <c r="E174" s="44">
        <v>44621</v>
      </c>
      <c r="F174" s="29">
        <v>44773</v>
      </c>
      <c r="G174" s="30"/>
      <c r="H174" s="30">
        <v>1</v>
      </c>
      <c r="I174" s="32">
        <v>8262000</v>
      </c>
      <c r="J174" s="32"/>
      <c r="K174" s="33">
        <f t="shared" si="13"/>
        <v>8262000</v>
      </c>
      <c r="L174" s="34">
        <f t="shared" si="14"/>
        <v>32562000</v>
      </c>
      <c r="M174" s="27">
        <v>31848212</v>
      </c>
      <c r="N174" s="27">
        <f t="shared" si="15"/>
        <v>713788</v>
      </c>
      <c r="O174" s="35">
        <v>44804</v>
      </c>
      <c r="P174" s="36">
        <f t="shared" si="17"/>
        <v>152</v>
      </c>
      <c r="Q174" s="37">
        <f t="shared" si="16"/>
        <v>1</v>
      </c>
      <c r="R174" s="43" t="s">
        <v>288</v>
      </c>
    </row>
    <row r="175" spans="1:18" ht="37.5" customHeight="1" x14ac:dyDescent="0.25">
      <c r="A175" s="47">
        <v>188</v>
      </c>
      <c r="B175" s="26" t="s">
        <v>1505</v>
      </c>
      <c r="C175" s="27">
        <v>24300000</v>
      </c>
      <c r="D175" s="28">
        <v>152</v>
      </c>
      <c r="E175" s="44">
        <v>44621</v>
      </c>
      <c r="F175" s="29">
        <v>44773</v>
      </c>
      <c r="G175" s="30"/>
      <c r="H175" s="30">
        <v>1</v>
      </c>
      <c r="I175" s="32">
        <v>810000</v>
      </c>
      <c r="J175" s="32"/>
      <c r="K175" s="33">
        <f t="shared" si="13"/>
        <v>810000</v>
      </c>
      <c r="L175" s="34">
        <f t="shared" si="14"/>
        <v>25110000</v>
      </c>
      <c r="M175" s="27">
        <v>25110000</v>
      </c>
      <c r="N175" s="27">
        <f t="shared" si="15"/>
        <v>0</v>
      </c>
      <c r="O175" s="35">
        <v>44804</v>
      </c>
      <c r="P175" s="36">
        <f t="shared" si="17"/>
        <v>152</v>
      </c>
      <c r="Q175" s="37">
        <f t="shared" si="16"/>
        <v>1</v>
      </c>
      <c r="R175" s="43" t="s">
        <v>289</v>
      </c>
    </row>
    <row r="176" spans="1:18" ht="38.25" customHeight="1" x14ac:dyDescent="0.25">
      <c r="A176" s="47">
        <v>189</v>
      </c>
      <c r="B176" s="26" t="s">
        <v>1505</v>
      </c>
      <c r="C176" s="27">
        <v>24300000</v>
      </c>
      <c r="D176" s="28">
        <v>152</v>
      </c>
      <c r="E176" s="44">
        <v>44621</v>
      </c>
      <c r="F176" s="29">
        <v>44773</v>
      </c>
      <c r="G176" s="30"/>
      <c r="H176" s="30"/>
      <c r="I176" s="32"/>
      <c r="J176" s="32"/>
      <c r="K176" s="33">
        <f t="shared" si="13"/>
        <v>0</v>
      </c>
      <c r="L176" s="34">
        <f t="shared" si="14"/>
        <v>24300000</v>
      </c>
      <c r="M176" s="27">
        <v>21924000</v>
      </c>
      <c r="N176" s="27">
        <f t="shared" si="15"/>
        <v>2376000</v>
      </c>
      <c r="O176" s="35">
        <v>44804</v>
      </c>
      <c r="P176" s="36">
        <f t="shared" si="17"/>
        <v>152</v>
      </c>
      <c r="Q176" s="37">
        <f t="shared" si="16"/>
        <v>1</v>
      </c>
      <c r="R176" s="43" t="s">
        <v>290</v>
      </c>
    </row>
    <row r="177" spans="1:18" ht="37.5" customHeight="1" x14ac:dyDescent="0.25">
      <c r="A177" s="47">
        <v>190</v>
      </c>
      <c r="B177" s="26" t="s">
        <v>1505</v>
      </c>
      <c r="C177" s="27">
        <v>24300000</v>
      </c>
      <c r="D177" s="28">
        <v>152</v>
      </c>
      <c r="E177" s="44">
        <v>44621</v>
      </c>
      <c r="F177" s="29">
        <v>44773</v>
      </c>
      <c r="G177" s="30"/>
      <c r="H177" s="30"/>
      <c r="I177" s="32"/>
      <c r="J177" s="32"/>
      <c r="K177" s="33">
        <f t="shared" si="13"/>
        <v>0</v>
      </c>
      <c r="L177" s="34">
        <f t="shared" si="14"/>
        <v>24300000</v>
      </c>
      <c r="M177" s="27">
        <v>7452000</v>
      </c>
      <c r="N177" s="27">
        <f t="shared" si="15"/>
        <v>16848000</v>
      </c>
      <c r="O177" s="35">
        <v>44804</v>
      </c>
      <c r="P177" s="36">
        <f t="shared" si="17"/>
        <v>152</v>
      </c>
      <c r="Q177" s="37">
        <f t="shared" si="16"/>
        <v>1</v>
      </c>
      <c r="R177" s="43" t="s">
        <v>291</v>
      </c>
    </row>
    <row r="178" spans="1:18" ht="39" customHeight="1" x14ac:dyDescent="0.25">
      <c r="A178" s="47">
        <v>191</v>
      </c>
      <c r="B178" s="26" t="s">
        <v>1505</v>
      </c>
      <c r="C178" s="27">
        <v>24300000</v>
      </c>
      <c r="D178" s="28">
        <v>152</v>
      </c>
      <c r="E178" s="44">
        <v>44621</v>
      </c>
      <c r="F178" s="29">
        <v>44773</v>
      </c>
      <c r="G178" s="30"/>
      <c r="H178" s="30"/>
      <c r="I178" s="32"/>
      <c r="J178" s="32"/>
      <c r="K178" s="33">
        <f t="shared" si="13"/>
        <v>0</v>
      </c>
      <c r="L178" s="34">
        <f t="shared" si="14"/>
        <v>24300000</v>
      </c>
      <c r="M178" s="27">
        <v>22194000</v>
      </c>
      <c r="N178" s="27">
        <f t="shared" si="15"/>
        <v>2106000</v>
      </c>
      <c r="O178" s="35">
        <v>44804</v>
      </c>
      <c r="P178" s="36">
        <f t="shared" si="17"/>
        <v>152</v>
      </c>
      <c r="Q178" s="37">
        <f t="shared" si="16"/>
        <v>1</v>
      </c>
      <c r="R178" s="43" t="s">
        <v>292</v>
      </c>
    </row>
    <row r="179" spans="1:18" ht="38.25" customHeight="1" x14ac:dyDescent="0.25">
      <c r="A179" s="47">
        <v>192</v>
      </c>
      <c r="B179" s="26" t="s">
        <v>1505</v>
      </c>
      <c r="C179" s="27">
        <v>24300000</v>
      </c>
      <c r="D179" s="28">
        <v>152</v>
      </c>
      <c r="E179" s="44">
        <v>44621</v>
      </c>
      <c r="F179" s="29">
        <v>44773</v>
      </c>
      <c r="G179" s="30"/>
      <c r="H179" s="30"/>
      <c r="I179" s="32"/>
      <c r="J179" s="32"/>
      <c r="K179" s="33">
        <f t="shared" si="13"/>
        <v>0</v>
      </c>
      <c r="L179" s="34">
        <f t="shared" si="14"/>
        <v>24300000</v>
      </c>
      <c r="M179" s="27">
        <v>22032000</v>
      </c>
      <c r="N179" s="27">
        <f t="shared" si="15"/>
        <v>2268000</v>
      </c>
      <c r="O179" s="35">
        <v>44804</v>
      </c>
      <c r="P179" s="36">
        <f t="shared" si="17"/>
        <v>152</v>
      </c>
      <c r="Q179" s="37">
        <f t="shared" si="16"/>
        <v>1</v>
      </c>
      <c r="R179" s="43" t="s">
        <v>293</v>
      </c>
    </row>
    <row r="180" spans="1:18" ht="39" customHeight="1" x14ac:dyDescent="0.25">
      <c r="A180" s="47">
        <v>193</v>
      </c>
      <c r="B180" s="26" t="s">
        <v>1505</v>
      </c>
      <c r="C180" s="27">
        <v>24300000</v>
      </c>
      <c r="D180" s="28">
        <v>152</v>
      </c>
      <c r="E180" s="44">
        <v>44621</v>
      </c>
      <c r="F180" s="29">
        <v>44773</v>
      </c>
      <c r="G180" s="30"/>
      <c r="H180" s="30">
        <v>1</v>
      </c>
      <c r="I180" s="32">
        <v>12150000</v>
      </c>
      <c r="J180" s="32"/>
      <c r="K180" s="33">
        <f t="shared" si="13"/>
        <v>12150000</v>
      </c>
      <c r="L180" s="34">
        <f t="shared" si="14"/>
        <v>36450000</v>
      </c>
      <c r="M180" s="27">
        <v>31907067</v>
      </c>
      <c r="N180" s="27">
        <f t="shared" si="15"/>
        <v>4542933</v>
      </c>
      <c r="O180" s="35">
        <v>44804</v>
      </c>
      <c r="P180" s="36">
        <f t="shared" si="17"/>
        <v>152</v>
      </c>
      <c r="Q180" s="37">
        <f t="shared" si="16"/>
        <v>1</v>
      </c>
      <c r="R180" s="43" t="s">
        <v>294</v>
      </c>
    </row>
    <row r="181" spans="1:18" ht="38.25" customHeight="1" x14ac:dyDescent="0.25">
      <c r="A181" s="47">
        <v>194</v>
      </c>
      <c r="B181" s="26" t="s">
        <v>1505</v>
      </c>
      <c r="C181" s="27">
        <v>24300000</v>
      </c>
      <c r="D181" s="28">
        <v>152</v>
      </c>
      <c r="E181" s="44">
        <v>44621</v>
      </c>
      <c r="F181" s="29">
        <v>44773</v>
      </c>
      <c r="G181" s="30"/>
      <c r="H181" s="30">
        <v>1</v>
      </c>
      <c r="I181" s="32">
        <v>12150000</v>
      </c>
      <c r="J181" s="32"/>
      <c r="K181" s="33">
        <f t="shared" si="13"/>
        <v>12150000</v>
      </c>
      <c r="L181" s="34">
        <f t="shared" si="14"/>
        <v>36450000</v>
      </c>
      <c r="M181" s="27">
        <v>35309064</v>
      </c>
      <c r="N181" s="27">
        <f t="shared" si="15"/>
        <v>1140936</v>
      </c>
      <c r="O181" s="35">
        <v>44804</v>
      </c>
      <c r="P181" s="36">
        <f t="shared" si="17"/>
        <v>152</v>
      </c>
      <c r="Q181" s="37">
        <f t="shared" si="16"/>
        <v>1</v>
      </c>
      <c r="R181" s="43" t="s">
        <v>295</v>
      </c>
    </row>
    <row r="182" spans="1:18" ht="39" customHeight="1" x14ac:dyDescent="0.25">
      <c r="A182" s="47">
        <v>195</v>
      </c>
      <c r="B182" s="26" t="s">
        <v>1505</v>
      </c>
      <c r="C182" s="27">
        <v>24300000</v>
      </c>
      <c r="D182" s="28">
        <v>152</v>
      </c>
      <c r="E182" s="44">
        <v>44621</v>
      </c>
      <c r="F182" s="29">
        <v>44773</v>
      </c>
      <c r="G182" s="30"/>
      <c r="H182" s="30">
        <v>1</v>
      </c>
      <c r="I182" s="32">
        <v>12150000</v>
      </c>
      <c r="J182" s="32"/>
      <c r="K182" s="33">
        <f t="shared" si="13"/>
        <v>12150000</v>
      </c>
      <c r="L182" s="34">
        <f t="shared" si="14"/>
        <v>36450000</v>
      </c>
      <c r="M182" s="27">
        <v>30220006</v>
      </c>
      <c r="N182" s="27">
        <f t="shared" si="15"/>
        <v>6229994</v>
      </c>
      <c r="O182" s="35">
        <v>44804</v>
      </c>
      <c r="P182" s="36">
        <f t="shared" si="17"/>
        <v>152</v>
      </c>
      <c r="Q182" s="37">
        <f t="shared" si="16"/>
        <v>1</v>
      </c>
      <c r="R182" s="43" t="s">
        <v>296</v>
      </c>
    </row>
    <row r="183" spans="1:18" ht="39.75" customHeight="1" x14ac:dyDescent="0.25">
      <c r="A183" s="47">
        <v>201</v>
      </c>
      <c r="B183" s="26" t="s">
        <v>1526</v>
      </c>
      <c r="C183" s="27">
        <v>16800000</v>
      </c>
      <c r="D183" s="28">
        <v>183</v>
      </c>
      <c r="E183" s="44">
        <v>44621</v>
      </c>
      <c r="F183" s="29">
        <v>44804</v>
      </c>
      <c r="G183" s="30"/>
      <c r="H183" s="30"/>
      <c r="I183" s="32"/>
      <c r="J183" s="32"/>
      <c r="K183" s="33">
        <f t="shared" si="13"/>
        <v>0</v>
      </c>
      <c r="L183" s="34">
        <f t="shared" si="14"/>
        <v>16800000</v>
      </c>
      <c r="M183" s="27">
        <v>14000000</v>
      </c>
      <c r="N183" s="27">
        <f t="shared" si="15"/>
        <v>2800000</v>
      </c>
      <c r="O183" s="35">
        <v>44804</v>
      </c>
      <c r="P183" s="36">
        <f t="shared" si="17"/>
        <v>183</v>
      </c>
      <c r="Q183" s="37">
        <f t="shared" si="16"/>
        <v>1</v>
      </c>
      <c r="R183" s="43" t="s">
        <v>297</v>
      </c>
    </row>
    <row r="184" spans="1:18" ht="39.75" customHeight="1" x14ac:dyDescent="0.25">
      <c r="A184" s="47">
        <v>202</v>
      </c>
      <c r="B184" s="26" t="s">
        <v>1526</v>
      </c>
      <c r="C184" s="27">
        <v>16800000</v>
      </c>
      <c r="D184" s="28">
        <v>183</v>
      </c>
      <c r="E184" s="44">
        <v>44621</v>
      </c>
      <c r="F184" s="29">
        <v>44804</v>
      </c>
      <c r="G184" s="30"/>
      <c r="H184" s="30"/>
      <c r="I184" s="32"/>
      <c r="J184" s="32"/>
      <c r="K184" s="33">
        <f t="shared" si="13"/>
        <v>0</v>
      </c>
      <c r="L184" s="34">
        <f t="shared" si="14"/>
        <v>16800000</v>
      </c>
      <c r="M184" s="27">
        <v>14000000</v>
      </c>
      <c r="N184" s="27">
        <f t="shared" si="15"/>
        <v>2800000</v>
      </c>
      <c r="O184" s="35">
        <v>44804</v>
      </c>
      <c r="P184" s="36">
        <f t="shared" si="17"/>
        <v>183</v>
      </c>
      <c r="Q184" s="37">
        <f t="shared" si="16"/>
        <v>1</v>
      </c>
      <c r="R184" s="43" t="s">
        <v>298</v>
      </c>
    </row>
    <row r="185" spans="1:18" ht="40.5" customHeight="1" x14ac:dyDescent="0.25">
      <c r="A185" s="47">
        <v>203</v>
      </c>
      <c r="B185" s="26" t="s">
        <v>1527</v>
      </c>
      <c r="C185" s="27">
        <v>16800000</v>
      </c>
      <c r="D185" s="28">
        <v>183</v>
      </c>
      <c r="E185" s="44">
        <v>44621</v>
      </c>
      <c r="F185" s="29">
        <v>44804</v>
      </c>
      <c r="G185" s="30"/>
      <c r="H185" s="30"/>
      <c r="I185" s="32"/>
      <c r="J185" s="32"/>
      <c r="K185" s="33">
        <f t="shared" si="13"/>
        <v>0</v>
      </c>
      <c r="L185" s="34">
        <f t="shared" si="14"/>
        <v>16800000</v>
      </c>
      <c r="M185" s="27">
        <v>14000000</v>
      </c>
      <c r="N185" s="27">
        <f t="shared" si="15"/>
        <v>2800000</v>
      </c>
      <c r="O185" s="35">
        <v>44804</v>
      </c>
      <c r="P185" s="36">
        <f t="shared" si="17"/>
        <v>183</v>
      </c>
      <c r="Q185" s="37">
        <f t="shared" si="16"/>
        <v>1</v>
      </c>
      <c r="R185" s="43" t="s">
        <v>299</v>
      </c>
    </row>
    <row r="186" spans="1:18" ht="38.25" customHeight="1" x14ac:dyDescent="0.25">
      <c r="A186" s="47">
        <v>204</v>
      </c>
      <c r="B186" s="26" t="s">
        <v>1526</v>
      </c>
      <c r="C186" s="27">
        <v>16800000</v>
      </c>
      <c r="D186" s="28">
        <v>183</v>
      </c>
      <c r="E186" s="44">
        <v>44621</v>
      </c>
      <c r="F186" s="29">
        <v>44804</v>
      </c>
      <c r="G186" s="30"/>
      <c r="H186" s="30"/>
      <c r="I186" s="32"/>
      <c r="J186" s="32"/>
      <c r="K186" s="33">
        <f t="shared" si="13"/>
        <v>0</v>
      </c>
      <c r="L186" s="34">
        <f t="shared" si="14"/>
        <v>16800000</v>
      </c>
      <c r="M186" s="27">
        <v>14000000</v>
      </c>
      <c r="N186" s="27">
        <f t="shared" si="15"/>
        <v>2800000</v>
      </c>
      <c r="O186" s="35">
        <v>44804</v>
      </c>
      <c r="P186" s="36">
        <f t="shared" si="17"/>
        <v>183</v>
      </c>
      <c r="Q186" s="37">
        <f t="shared" si="16"/>
        <v>1</v>
      </c>
      <c r="R186" s="43" t="s">
        <v>300</v>
      </c>
    </row>
    <row r="187" spans="1:18" ht="37.5" customHeight="1" x14ac:dyDescent="0.25">
      <c r="A187" s="47">
        <v>205</v>
      </c>
      <c r="B187" s="26" t="s">
        <v>1528</v>
      </c>
      <c r="C187" s="27">
        <v>16800000</v>
      </c>
      <c r="D187" s="28">
        <v>183</v>
      </c>
      <c r="E187" s="44">
        <v>44621</v>
      </c>
      <c r="F187" s="29">
        <v>44804</v>
      </c>
      <c r="G187" s="30"/>
      <c r="H187" s="30"/>
      <c r="I187" s="32"/>
      <c r="J187" s="32"/>
      <c r="K187" s="33">
        <f t="shared" si="13"/>
        <v>0</v>
      </c>
      <c r="L187" s="34">
        <f t="shared" si="14"/>
        <v>16800000</v>
      </c>
      <c r="M187" s="27">
        <v>14000000</v>
      </c>
      <c r="N187" s="27">
        <f t="shared" si="15"/>
        <v>2800000</v>
      </c>
      <c r="O187" s="35">
        <v>44804</v>
      </c>
      <c r="P187" s="36">
        <f t="shared" si="17"/>
        <v>183</v>
      </c>
      <c r="Q187" s="37">
        <f t="shared" si="16"/>
        <v>1</v>
      </c>
      <c r="R187" s="43" t="s">
        <v>301</v>
      </c>
    </row>
    <row r="188" spans="1:18" ht="38.25" customHeight="1" x14ac:dyDescent="0.25">
      <c r="A188" s="47">
        <v>206</v>
      </c>
      <c r="B188" s="26" t="s">
        <v>1527</v>
      </c>
      <c r="C188" s="27">
        <v>16800000</v>
      </c>
      <c r="D188" s="28">
        <v>183</v>
      </c>
      <c r="E188" s="44">
        <v>44621</v>
      </c>
      <c r="F188" s="29">
        <v>44804</v>
      </c>
      <c r="G188" s="30"/>
      <c r="H188" s="30"/>
      <c r="I188" s="32"/>
      <c r="J188" s="32"/>
      <c r="K188" s="33">
        <f t="shared" si="13"/>
        <v>0</v>
      </c>
      <c r="L188" s="34">
        <f t="shared" si="14"/>
        <v>16800000</v>
      </c>
      <c r="M188" s="27">
        <v>14000000</v>
      </c>
      <c r="N188" s="27">
        <f t="shared" si="15"/>
        <v>2800000</v>
      </c>
      <c r="O188" s="35">
        <v>44804</v>
      </c>
      <c r="P188" s="36">
        <f t="shared" si="17"/>
        <v>183</v>
      </c>
      <c r="Q188" s="37">
        <f t="shared" si="16"/>
        <v>1</v>
      </c>
      <c r="R188" s="43" t="s">
        <v>302</v>
      </c>
    </row>
    <row r="189" spans="1:18" ht="38.25" customHeight="1" x14ac:dyDescent="0.25">
      <c r="A189" s="47">
        <v>207</v>
      </c>
      <c r="B189" s="26" t="s">
        <v>1527</v>
      </c>
      <c r="C189" s="27">
        <v>16800000</v>
      </c>
      <c r="D189" s="28">
        <v>183</v>
      </c>
      <c r="E189" s="44">
        <v>44621</v>
      </c>
      <c r="F189" s="29">
        <v>44804</v>
      </c>
      <c r="G189" s="30"/>
      <c r="H189" s="30">
        <v>1</v>
      </c>
      <c r="I189" s="32">
        <v>300000</v>
      </c>
      <c r="J189" s="32"/>
      <c r="K189" s="33">
        <f t="shared" si="13"/>
        <v>300000</v>
      </c>
      <c r="L189" s="34">
        <f t="shared" si="14"/>
        <v>17100000</v>
      </c>
      <c r="M189" s="27">
        <v>14150000</v>
      </c>
      <c r="N189" s="27">
        <f t="shared" si="15"/>
        <v>2950000</v>
      </c>
      <c r="O189" s="35">
        <v>44804</v>
      </c>
      <c r="P189" s="36">
        <f t="shared" si="17"/>
        <v>183</v>
      </c>
      <c r="Q189" s="37">
        <f t="shared" si="16"/>
        <v>1</v>
      </c>
      <c r="R189" s="43" t="s">
        <v>303</v>
      </c>
    </row>
    <row r="190" spans="1:18" ht="38.25" customHeight="1" x14ac:dyDescent="0.25">
      <c r="A190" s="47">
        <v>208</v>
      </c>
      <c r="B190" s="26" t="s">
        <v>1527</v>
      </c>
      <c r="C190" s="27">
        <v>16800000</v>
      </c>
      <c r="D190" s="28">
        <v>183</v>
      </c>
      <c r="E190" s="44">
        <v>44621</v>
      </c>
      <c r="F190" s="29">
        <v>44804</v>
      </c>
      <c r="G190" s="30"/>
      <c r="H190" s="30"/>
      <c r="I190" s="32"/>
      <c r="J190" s="32"/>
      <c r="K190" s="33">
        <f t="shared" si="13"/>
        <v>0</v>
      </c>
      <c r="L190" s="34">
        <f t="shared" si="14"/>
        <v>16800000</v>
      </c>
      <c r="M190" s="27">
        <v>14000000</v>
      </c>
      <c r="N190" s="27">
        <f t="shared" si="15"/>
        <v>2800000</v>
      </c>
      <c r="O190" s="35">
        <v>44804</v>
      </c>
      <c r="P190" s="36">
        <f t="shared" si="17"/>
        <v>183</v>
      </c>
      <c r="Q190" s="37">
        <f t="shared" si="16"/>
        <v>1</v>
      </c>
      <c r="R190" s="43" t="s">
        <v>304</v>
      </c>
    </row>
    <row r="191" spans="1:18" ht="37.5" customHeight="1" x14ac:dyDescent="0.25">
      <c r="A191" s="47">
        <v>209</v>
      </c>
      <c r="B191" s="26" t="s">
        <v>1527</v>
      </c>
      <c r="C191" s="27">
        <v>16800000</v>
      </c>
      <c r="D191" s="28">
        <v>183</v>
      </c>
      <c r="E191" s="44">
        <v>44621</v>
      </c>
      <c r="F191" s="29">
        <v>44804</v>
      </c>
      <c r="G191" s="30"/>
      <c r="H191" s="30"/>
      <c r="I191" s="32"/>
      <c r="J191" s="32"/>
      <c r="K191" s="33">
        <f t="shared" si="13"/>
        <v>0</v>
      </c>
      <c r="L191" s="34">
        <f t="shared" si="14"/>
        <v>16800000</v>
      </c>
      <c r="M191" s="27">
        <v>14000000</v>
      </c>
      <c r="N191" s="27">
        <f t="shared" si="15"/>
        <v>2800000</v>
      </c>
      <c r="O191" s="35">
        <v>44804</v>
      </c>
      <c r="P191" s="36">
        <f t="shared" si="17"/>
        <v>183</v>
      </c>
      <c r="Q191" s="37">
        <f t="shared" si="16"/>
        <v>1</v>
      </c>
      <c r="R191" s="43" t="s">
        <v>305</v>
      </c>
    </row>
    <row r="192" spans="1:18" ht="39" customHeight="1" x14ac:dyDescent="0.25">
      <c r="A192" s="47">
        <v>210</v>
      </c>
      <c r="B192" s="26" t="s">
        <v>1526</v>
      </c>
      <c r="C192" s="27">
        <v>16800000</v>
      </c>
      <c r="D192" s="28">
        <v>183</v>
      </c>
      <c r="E192" s="44">
        <v>44621</v>
      </c>
      <c r="F192" s="29">
        <v>44804</v>
      </c>
      <c r="G192" s="30"/>
      <c r="H192" s="30"/>
      <c r="I192" s="32"/>
      <c r="J192" s="32"/>
      <c r="K192" s="33">
        <f t="shared" si="13"/>
        <v>0</v>
      </c>
      <c r="L192" s="34">
        <f t="shared" si="14"/>
        <v>16800000</v>
      </c>
      <c r="M192" s="27">
        <v>14000000</v>
      </c>
      <c r="N192" s="27">
        <f t="shared" si="15"/>
        <v>2800000</v>
      </c>
      <c r="O192" s="35">
        <v>44804</v>
      </c>
      <c r="P192" s="36">
        <f t="shared" si="17"/>
        <v>183</v>
      </c>
      <c r="Q192" s="37">
        <f t="shared" si="16"/>
        <v>1</v>
      </c>
      <c r="R192" s="43" t="s">
        <v>306</v>
      </c>
    </row>
    <row r="193" spans="1:18" ht="39.75" customHeight="1" x14ac:dyDescent="0.25">
      <c r="A193" s="47">
        <v>211</v>
      </c>
      <c r="B193" s="26" t="s">
        <v>1529</v>
      </c>
      <c r="C193" s="27">
        <v>16800000</v>
      </c>
      <c r="D193" s="28">
        <v>183</v>
      </c>
      <c r="E193" s="44">
        <v>44621</v>
      </c>
      <c r="F193" s="29">
        <v>44804</v>
      </c>
      <c r="G193" s="30"/>
      <c r="H193" s="30"/>
      <c r="I193" s="32"/>
      <c r="J193" s="32"/>
      <c r="K193" s="33">
        <f t="shared" si="13"/>
        <v>0</v>
      </c>
      <c r="L193" s="34">
        <f t="shared" si="14"/>
        <v>16800000</v>
      </c>
      <c r="M193" s="27">
        <v>14000000</v>
      </c>
      <c r="N193" s="27">
        <f t="shared" si="15"/>
        <v>2800000</v>
      </c>
      <c r="O193" s="35">
        <v>44804</v>
      </c>
      <c r="P193" s="36">
        <f t="shared" si="17"/>
        <v>183</v>
      </c>
      <c r="Q193" s="37">
        <f t="shared" si="16"/>
        <v>1</v>
      </c>
      <c r="R193" s="43" t="s">
        <v>307</v>
      </c>
    </row>
    <row r="194" spans="1:18" ht="39" customHeight="1" x14ac:dyDescent="0.25">
      <c r="A194" s="47">
        <v>213</v>
      </c>
      <c r="B194" s="26" t="s">
        <v>1530</v>
      </c>
      <c r="C194" s="27">
        <v>16800000</v>
      </c>
      <c r="D194" s="28">
        <v>183</v>
      </c>
      <c r="E194" s="44">
        <v>44621</v>
      </c>
      <c r="F194" s="29">
        <v>44804</v>
      </c>
      <c r="G194" s="30"/>
      <c r="H194" s="30"/>
      <c r="I194" s="32"/>
      <c r="J194" s="32"/>
      <c r="K194" s="33">
        <f t="shared" ref="K194:K257" si="18">I194+J194</f>
        <v>0</v>
      </c>
      <c r="L194" s="34">
        <f t="shared" si="14"/>
        <v>16800000</v>
      </c>
      <c r="M194" s="27">
        <v>14000000</v>
      </c>
      <c r="N194" s="27">
        <f t="shared" si="15"/>
        <v>2800000</v>
      </c>
      <c r="O194" s="35">
        <v>44804</v>
      </c>
      <c r="P194" s="36">
        <f t="shared" si="17"/>
        <v>183</v>
      </c>
      <c r="Q194" s="37">
        <f t="shared" si="16"/>
        <v>1</v>
      </c>
      <c r="R194" s="43" t="s">
        <v>308</v>
      </c>
    </row>
    <row r="195" spans="1:18" ht="39.75" customHeight="1" x14ac:dyDescent="0.25">
      <c r="A195" s="47">
        <v>215</v>
      </c>
      <c r="B195" s="26" t="s">
        <v>1531</v>
      </c>
      <c r="C195" s="27">
        <v>16800000</v>
      </c>
      <c r="D195" s="28">
        <v>182</v>
      </c>
      <c r="E195" s="44">
        <v>44621</v>
      </c>
      <c r="F195" s="29">
        <v>44803</v>
      </c>
      <c r="G195" s="30"/>
      <c r="H195" s="30"/>
      <c r="I195" s="32"/>
      <c r="J195" s="32"/>
      <c r="K195" s="33">
        <f t="shared" si="18"/>
        <v>0</v>
      </c>
      <c r="L195" s="34">
        <f t="shared" ref="L195:L258" si="19">C195+I195+J195</f>
        <v>16800000</v>
      </c>
      <c r="M195" s="27">
        <v>14000000</v>
      </c>
      <c r="N195" s="27">
        <f t="shared" ref="N195:N258" si="20">L195-M195</f>
        <v>2800000</v>
      </c>
      <c r="O195" s="35">
        <v>44804</v>
      </c>
      <c r="P195" s="36">
        <f t="shared" si="17"/>
        <v>182</v>
      </c>
      <c r="Q195" s="37">
        <f t="shared" ref="Q195:Q258" si="21">(P195*100%)/D195</f>
        <v>1</v>
      </c>
      <c r="R195" s="43" t="s">
        <v>309</v>
      </c>
    </row>
    <row r="196" spans="1:18" ht="39.75" customHeight="1" x14ac:dyDescent="0.25">
      <c r="A196" s="47">
        <v>217</v>
      </c>
      <c r="B196" s="26" t="s">
        <v>1529</v>
      </c>
      <c r="C196" s="27">
        <v>16800000</v>
      </c>
      <c r="D196" s="28">
        <v>183</v>
      </c>
      <c r="E196" s="44">
        <v>44621</v>
      </c>
      <c r="F196" s="29">
        <v>44804</v>
      </c>
      <c r="G196" s="30"/>
      <c r="H196" s="30"/>
      <c r="I196" s="32"/>
      <c r="J196" s="32"/>
      <c r="K196" s="33">
        <f t="shared" si="18"/>
        <v>0</v>
      </c>
      <c r="L196" s="34">
        <f t="shared" si="19"/>
        <v>16800000</v>
      </c>
      <c r="M196" s="27">
        <v>14000000</v>
      </c>
      <c r="N196" s="27">
        <f t="shared" si="20"/>
        <v>2800000</v>
      </c>
      <c r="O196" s="35">
        <v>44804</v>
      </c>
      <c r="P196" s="36">
        <f t="shared" si="17"/>
        <v>183</v>
      </c>
      <c r="Q196" s="37">
        <f t="shared" si="21"/>
        <v>1</v>
      </c>
      <c r="R196" s="43" t="s">
        <v>310</v>
      </c>
    </row>
    <row r="197" spans="1:18" ht="39" customHeight="1" x14ac:dyDescent="0.25">
      <c r="A197" s="47">
        <v>218</v>
      </c>
      <c r="B197" s="26" t="s">
        <v>1531</v>
      </c>
      <c r="C197" s="27">
        <v>16800000</v>
      </c>
      <c r="D197" s="28">
        <v>182</v>
      </c>
      <c r="E197" s="44">
        <v>44621</v>
      </c>
      <c r="F197" s="29">
        <v>44803</v>
      </c>
      <c r="G197" s="30">
        <v>1</v>
      </c>
      <c r="H197" s="30">
        <v>1</v>
      </c>
      <c r="I197" s="32">
        <v>2187499</v>
      </c>
      <c r="J197" s="32"/>
      <c r="K197" s="33">
        <f t="shared" si="18"/>
        <v>2187499</v>
      </c>
      <c r="L197" s="34">
        <f t="shared" si="19"/>
        <v>18987499</v>
      </c>
      <c r="M197" s="27">
        <v>15785536</v>
      </c>
      <c r="N197" s="27">
        <f t="shared" si="20"/>
        <v>3201963</v>
      </c>
      <c r="O197" s="35">
        <v>44804</v>
      </c>
      <c r="P197" s="36">
        <f t="shared" si="17"/>
        <v>182</v>
      </c>
      <c r="Q197" s="37">
        <f t="shared" si="21"/>
        <v>1</v>
      </c>
      <c r="R197" s="43" t="s">
        <v>311</v>
      </c>
    </row>
    <row r="198" spans="1:18" ht="39" customHeight="1" x14ac:dyDescent="0.25">
      <c r="A198" s="47">
        <v>219</v>
      </c>
      <c r="B198" s="26" t="s">
        <v>1531</v>
      </c>
      <c r="C198" s="27">
        <v>16800000</v>
      </c>
      <c r="D198" s="28">
        <v>182</v>
      </c>
      <c r="E198" s="44">
        <v>44621</v>
      </c>
      <c r="F198" s="29">
        <v>44803</v>
      </c>
      <c r="G198" s="30"/>
      <c r="H198" s="30">
        <v>1</v>
      </c>
      <c r="I198" s="32">
        <v>1079166</v>
      </c>
      <c r="J198" s="32"/>
      <c r="K198" s="33">
        <f t="shared" si="18"/>
        <v>1079166</v>
      </c>
      <c r="L198" s="34">
        <f t="shared" si="19"/>
        <v>17879166</v>
      </c>
      <c r="M198" s="27">
        <v>14000000</v>
      </c>
      <c r="N198" s="27">
        <f t="shared" si="20"/>
        <v>3879166</v>
      </c>
      <c r="O198" s="35">
        <v>44804</v>
      </c>
      <c r="P198" s="36">
        <f t="shared" si="17"/>
        <v>182</v>
      </c>
      <c r="Q198" s="37">
        <f t="shared" si="21"/>
        <v>1</v>
      </c>
      <c r="R198" s="43" t="s">
        <v>312</v>
      </c>
    </row>
    <row r="199" spans="1:18" ht="39" customHeight="1" x14ac:dyDescent="0.25">
      <c r="A199" s="47">
        <v>220</v>
      </c>
      <c r="B199" s="26" t="s">
        <v>1531</v>
      </c>
      <c r="C199" s="27">
        <v>16800000</v>
      </c>
      <c r="D199" s="28">
        <v>182</v>
      </c>
      <c r="E199" s="44">
        <v>44621</v>
      </c>
      <c r="F199" s="29">
        <v>44803</v>
      </c>
      <c r="G199" s="30"/>
      <c r="H199" s="30">
        <v>1</v>
      </c>
      <c r="I199" s="32">
        <v>1079166</v>
      </c>
      <c r="J199" s="32"/>
      <c r="K199" s="33">
        <f t="shared" si="18"/>
        <v>1079166</v>
      </c>
      <c r="L199" s="34">
        <f t="shared" si="19"/>
        <v>17879166</v>
      </c>
      <c r="M199" s="27">
        <v>15312470</v>
      </c>
      <c r="N199" s="27">
        <f t="shared" si="20"/>
        <v>2566696</v>
      </c>
      <c r="O199" s="35">
        <v>44804</v>
      </c>
      <c r="P199" s="36">
        <f t="shared" si="17"/>
        <v>182</v>
      </c>
      <c r="Q199" s="37">
        <f t="shared" si="21"/>
        <v>1</v>
      </c>
      <c r="R199" s="43" t="s">
        <v>313</v>
      </c>
    </row>
    <row r="200" spans="1:18" ht="37.5" customHeight="1" x14ac:dyDescent="0.25">
      <c r="A200" s="47">
        <v>221</v>
      </c>
      <c r="B200" s="26" t="s">
        <v>1531</v>
      </c>
      <c r="C200" s="27">
        <v>16800000</v>
      </c>
      <c r="D200" s="28">
        <v>182</v>
      </c>
      <c r="E200" s="44">
        <v>44621</v>
      </c>
      <c r="F200" s="29">
        <v>44803</v>
      </c>
      <c r="G200" s="30"/>
      <c r="H200" s="30"/>
      <c r="I200" s="32"/>
      <c r="J200" s="32"/>
      <c r="K200" s="33">
        <f t="shared" si="18"/>
        <v>0</v>
      </c>
      <c r="L200" s="34">
        <f t="shared" si="19"/>
        <v>16800000</v>
      </c>
      <c r="M200" s="27">
        <v>11200000</v>
      </c>
      <c r="N200" s="27">
        <f t="shared" si="20"/>
        <v>5600000</v>
      </c>
      <c r="O200" s="35">
        <v>44804</v>
      </c>
      <c r="P200" s="36">
        <f t="shared" si="17"/>
        <v>182</v>
      </c>
      <c r="Q200" s="37">
        <f t="shared" si="21"/>
        <v>1</v>
      </c>
      <c r="R200" s="43" t="s">
        <v>314</v>
      </c>
    </row>
    <row r="201" spans="1:18" ht="37.5" customHeight="1" x14ac:dyDescent="0.25">
      <c r="A201" s="47">
        <v>222</v>
      </c>
      <c r="B201" s="26" t="s">
        <v>1531</v>
      </c>
      <c r="C201" s="27">
        <v>16800000</v>
      </c>
      <c r="D201" s="28">
        <v>182</v>
      </c>
      <c r="E201" s="44">
        <v>44621</v>
      </c>
      <c r="F201" s="29">
        <v>44803</v>
      </c>
      <c r="G201" s="30"/>
      <c r="H201" s="30"/>
      <c r="I201" s="32"/>
      <c r="J201" s="32"/>
      <c r="K201" s="33">
        <f t="shared" si="18"/>
        <v>0</v>
      </c>
      <c r="L201" s="34">
        <f t="shared" si="19"/>
        <v>16800000</v>
      </c>
      <c r="M201" s="27">
        <v>14000000</v>
      </c>
      <c r="N201" s="27">
        <f t="shared" si="20"/>
        <v>2800000</v>
      </c>
      <c r="O201" s="35">
        <v>44804</v>
      </c>
      <c r="P201" s="36">
        <f t="shared" si="17"/>
        <v>182</v>
      </c>
      <c r="Q201" s="37">
        <f t="shared" si="21"/>
        <v>1</v>
      </c>
      <c r="R201" s="43" t="s">
        <v>315</v>
      </c>
    </row>
    <row r="202" spans="1:18" ht="37.5" customHeight="1" x14ac:dyDescent="0.25">
      <c r="A202" s="47">
        <v>223</v>
      </c>
      <c r="B202" s="26" t="s">
        <v>1529</v>
      </c>
      <c r="C202" s="27">
        <v>16800000</v>
      </c>
      <c r="D202" s="28">
        <v>183</v>
      </c>
      <c r="E202" s="44">
        <v>44621</v>
      </c>
      <c r="F202" s="29">
        <v>44804</v>
      </c>
      <c r="G202" s="30"/>
      <c r="H202" s="30"/>
      <c r="I202" s="32"/>
      <c r="J202" s="32"/>
      <c r="K202" s="33">
        <f t="shared" si="18"/>
        <v>0</v>
      </c>
      <c r="L202" s="34">
        <f t="shared" si="19"/>
        <v>16800000</v>
      </c>
      <c r="M202" s="27">
        <v>14000000</v>
      </c>
      <c r="N202" s="27">
        <f t="shared" si="20"/>
        <v>2800000</v>
      </c>
      <c r="O202" s="35">
        <v>44804</v>
      </c>
      <c r="P202" s="36">
        <f t="shared" si="17"/>
        <v>183</v>
      </c>
      <c r="Q202" s="37">
        <f t="shared" si="21"/>
        <v>1</v>
      </c>
      <c r="R202" s="43" t="s">
        <v>316</v>
      </c>
    </row>
    <row r="203" spans="1:18" ht="39" customHeight="1" x14ac:dyDescent="0.25">
      <c r="A203" s="47">
        <v>224</v>
      </c>
      <c r="B203" s="26" t="s">
        <v>1527</v>
      </c>
      <c r="C203" s="27">
        <v>16800000</v>
      </c>
      <c r="D203" s="28">
        <v>183</v>
      </c>
      <c r="E203" s="44">
        <v>44621</v>
      </c>
      <c r="F203" s="29">
        <v>44804</v>
      </c>
      <c r="G203" s="30"/>
      <c r="H203" s="30"/>
      <c r="I203" s="32"/>
      <c r="J203" s="32"/>
      <c r="K203" s="33">
        <f t="shared" si="18"/>
        <v>0</v>
      </c>
      <c r="L203" s="34">
        <f t="shared" si="19"/>
        <v>16800000</v>
      </c>
      <c r="M203" s="27">
        <v>14000000</v>
      </c>
      <c r="N203" s="27">
        <f t="shared" si="20"/>
        <v>2800000</v>
      </c>
      <c r="O203" s="35">
        <v>44804</v>
      </c>
      <c r="P203" s="36">
        <f t="shared" si="17"/>
        <v>183</v>
      </c>
      <c r="Q203" s="37">
        <f t="shared" si="21"/>
        <v>1</v>
      </c>
      <c r="R203" s="43" t="s">
        <v>317</v>
      </c>
    </row>
    <row r="204" spans="1:18" ht="39.75" customHeight="1" x14ac:dyDescent="0.25">
      <c r="A204" s="47">
        <v>225</v>
      </c>
      <c r="B204" s="26" t="s">
        <v>1529</v>
      </c>
      <c r="C204" s="27">
        <v>16800000</v>
      </c>
      <c r="D204" s="28">
        <v>183</v>
      </c>
      <c r="E204" s="44">
        <v>44621</v>
      </c>
      <c r="F204" s="29">
        <v>44804</v>
      </c>
      <c r="G204" s="30"/>
      <c r="H204" s="30"/>
      <c r="I204" s="32"/>
      <c r="J204" s="32"/>
      <c r="K204" s="33">
        <f t="shared" si="18"/>
        <v>0</v>
      </c>
      <c r="L204" s="34">
        <f t="shared" si="19"/>
        <v>16800000</v>
      </c>
      <c r="M204" s="27">
        <v>14000000</v>
      </c>
      <c r="N204" s="27">
        <f t="shared" si="20"/>
        <v>2800000</v>
      </c>
      <c r="O204" s="35">
        <v>44804</v>
      </c>
      <c r="P204" s="36">
        <f t="shared" si="17"/>
        <v>183</v>
      </c>
      <c r="Q204" s="37">
        <f t="shared" si="21"/>
        <v>1</v>
      </c>
      <c r="R204" s="43" t="s">
        <v>318</v>
      </c>
    </row>
    <row r="205" spans="1:18" ht="38.25" customHeight="1" x14ac:dyDescent="0.25">
      <c r="A205" s="47">
        <v>226</v>
      </c>
      <c r="B205" s="26" t="s">
        <v>1529</v>
      </c>
      <c r="C205" s="27">
        <v>16800000</v>
      </c>
      <c r="D205" s="28">
        <v>183</v>
      </c>
      <c r="E205" s="44">
        <v>44621</v>
      </c>
      <c r="F205" s="29">
        <v>44804</v>
      </c>
      <c r="G205" s="30"/>
      <c r="H205" s="30"/>
      <c r="I205" s="32"/>
      <c r="J205" s="32"/>
      <c r="K205" s="33">
        <f t="shared" si="18"/>
        <v>0</v>
      </c>
      <c r="L205" s="34">
        <f t="shared" si="19"/>
        <v>16800000</v>
      </c>
      <c r="M205" s="27">
        <v>14000000</v>
      </c>
      <c r="N205" s="27">
        <f t="shared" si="20"/>
        <v>2800000</v>
      </c>
      <c r="O205" s="35">
        <v>44804</v>
      </c>
      <c r="P205" s="36">
        <f t="shared" si="17"/>
        <v>183</v>
      </c>
      <c r="Q205" s="37">
        <f t="shared" si="21"/>
        <v>1</v>
      </c>
      <c r="R205" s="43" t="s">
        <v>319</v>
      </c>
    </row>
    <row r="206" spans="1:18" ht="39.75" customHeight="1" x14ac:dyDescent="0.25">
      <c r="A206" s="47">
        <v>227</v>
      </c>
      <c r="B206" s="26" t="s">
        <v>1527</v>
      </c>
      <c r="C206" s="27">
        <v>16800000</v>
      </c>
      <c r="D206" s="28">
        <v>183</v>
      </c>
      <c r="E206" s="44">
        <v>44621</v>
      </c>
      <c r="F206" s="29">
        <v>44804</v>
      </c>
      <c r="G206" s="30"/>
      <c r="H206" s="30"/>
      <c r="I206" s="32"/>
      <c r="J206" s="32"/>
      <c r="K206" s="33">
        <f t="shared" si="18"/>
        <v>0</v>
      </c>
      <c r="L206" s="34">
        <f t="shared" si="19"/>
        <v>16800000</v>
      </c>
      <c r="M206" s="27">
        <v>14000000</v>
      </c>
      <c r="N206" s="27">
        <f t="shared" si="20"/>
        <v>2800000</v>
      </c>
      <c r="O206" s="35">
        <v>44804</v>
      </c>
      <c r="P206" s="36">
        <f t="shared" si="17"/>
        <v>183</v>
      </c>
      <c r="Q206" s="37">
        <f t="shared" si="21"/>
        <v>1</v>
      </c>
      <c r="R206" s="43" t="s">
        <v>320</v>
      </c>
    </row>
    <row r="207" spans="1:18" ht="38.25" customHeight="1" x14ac:dyDescent="0.25">
      <c r="A207" s="47">
        <v>228</v>
      </c>
      <c r="B207" s="26" t="s">
        <v>1526</v>
      </c>
      <c r="C207" s="27">
        <v>16800000</v>
      </c>
      <c r="D207" s="28">
        <v>183</v>
      </c>
      <c r="E207" s="44">
        <v>44621</v>
      </c>
      <c r="F207" s="29">
        <v>44804</v>
      </c>
      <c r="G207" s="30"/>
      <c r="H207" s="30"/>
      <c r="I207" s="32"/>
      <c r="J207" s="32"/>
      <c r="K207" s="33">
        <f t="shared" si="18"/>
        <v>0</v>
      </c>
      <c r="L207" s="34">
        <f t="shared" si="19"/>
        <v>16800000</v>
      </c>
      <c r="M207" s="27">
        <v>14000000</v>
      </c>
      <c r="N207" s="27">
        <f t="shared" si="20"/>
        <v>2800000</v>
      </c>
      <c r="O207" s="35">
        <v>44804</v>
      </c>
      <c r="P207" s="36">
        <f t="shared" si="17"/>
        <v>183</v>
      </c>
      <c r="Q207" s="37">
        <f t="shared" si="21"/>
        <v>1</v>
      </c>
      <c r="R207" s="43" t="s">
        <v>321</v>
      </c>
    </row>
    <row r="208" spans="1:18" ht="39.75" customHeight="1" x14ac:dyDescent="0.25">
      <c r="A208" s="47">
        <v>229</v>
      </c>
      <c r="B208" s="26" t="s">
        <v>1526</v>
      </c>
      <c r="C208" s="27">
        <v>16800000</v>
      </c>
      <c r="D208" s="28">
        <v>182</v>
      </c>
      <c r="E208" s="44">
        <v>44621</v>
      </c>
      <c r="F208" s="29">
        <v>44803</v>
      </c>
      <c r="G208" s="30"/>
      <c r="H208" s="30"/>
      <c r="I208" s="32"/>
      <c r="J208" s="32"/>
      <c r="K208" s="33">
        <f t="shared" si="18"/>
        <v>0</v>
      </c>
      <c r="L208" s="34">
        <f t="shared" si="19"/>
        <v>16800000</v>
      </c>
      <c r="M208" s="27">
        <v>14000000</v>
      </c>
      <c r="N208" s="27">
        <f t="shared" si="20"/>
        <v>2800000</v>
      </c>
      <c r="O208" s="35">
        <v>44804</v>
      </c>
      <c r="P208" s="36">
        <f t="shared" si="17"/>
        <v>182</v>
      </c>
      <c r="Q208" s="37">
        <f t="shared" si="21"/>
        <v>1</v>
      </c>
      <c r="R208" s="43" t="s">
        <v>322</v>
      </c>
    </row>
    <row r="209" spans="1:18" ht="39.75" customHeight="1" x14ac:dyDescent="0.25">
      <c r="A209" s="47">
        <v>231</v>
      </c>
      <c r="B209" s="26" t="s">
        <v>1527</v>
      </c>
      <c r="C209" s="27">
        <v>16800000</v>
      </c>
      <c r="D209" s="28">
        <v>183</v>
      </c>
      <c r="E209" s="44">
        <v>44621</v>
      </c>
      <c r="F209" s="29">
        <v>44804</v>
      </c>
      <c r="G209" s="30"/>
      <c r="H209" s="30">
        <v>1</v>
      </c>
      <c r="I209" s="32">
        <v>8400000</v>
      </c>
      <c r="J209" s="32"/>
      <c r="K209" s="33">
        <f t="shared" si="18"/>
        <v>8400000</v>
      </c>
      <c r="L209" s="34">
        <f t="shared" si="19"/>
        <v>25200000</v>
      </c>
      <c r="M209" s="27">
        <v>19600000</v>
      </c>
      <c r="N209" s="27">
        <f t="shared" si="20"/>
        <v>5600000</v>
      </c>
      <c r="O209" s="35">
        <v>44804</v>
      </c>
      <c r="P209" s="36">
        <f t="shared" si="17"/>
        <v>183</v>
      </c>
      <c r="Q209" s="37">
        <f t="shared" si="21"/>
        <v>1</v>
      </c>
      <c r="R209" s="43" t="s">
        <v>323</v>
      </c>
    </row>
    <row r="210" spans="1:18" ht="38.25" customHeight="1" x14ac:dyDescent="0.25">
      <c r="A210" s="47">
        <v>232</v>
      </c>
      <c r="B210" s="26" t="s">
        <v>1526</v>
      </c>
      <c r="C210" s="27">
        <v>16800000</v>
      </c>
      <c r="D210" s="28">
        <v>183</v>
      </c>
      <c r="E210" s="44">
        <v>44621</v>
      </c>
      <c r="F210" s="29">
        <v>44804</v>
      </c>
      <c r="G210" s="30"/>
      <c r="H210" s="30"/>
      <c r="I210" s="32"/>
      <c r="J210" s="32"/>
      <c r="K210" s="33">
        <f t="shared" si="18"/>
        <v>0</v>
      </c>
      <c r="L210" s="34">
        <f t="shared" si="19"/>
        <v>16800000</v>
      </c>
      <c r="M210" s="27">
        <v>11200000</v>
      </c>
      <c r="N210" s="27">
        <f t="shared" si="20"/>
        <v>5600000</v>
      </c>
      <c r="O210" s="35">
        <v>44804</v>
      </c>
      <c r="P210" s="36">
        <f t="shared" ref="P210:P273" si="22">F210-E210</f>
        <v>183</v>
      </c>
      <c r="Q210" s="37">
        <f t="shared" si="21"/>
        <v>1</v>
      </c>
      <c r="R210" s="43" t="s">
        <v>324</v>
      </c>
    </row>
    <row r="211" spans="1:18" ht="39.75" customHeight="1" x14ac:dyDescent="0.25">
      <c r="A211" s="47">
        <v>233</v>
      </c>
      <c r="B211" s="26" t="s">
        <v>1532</v>
      </c>
      <c r="C211" s="27">
        <v>16800000</v>
      </c>
      <c r="D211" s="28">
        <v>183</v>
      </c>
      <c r="E211" s="44">
        <v>44621</v>
      </c>
      <c r="F211" s="29">
        <v>44804</v>
      </c>
      <c r="G211" s="30"/>
      <c r="H211" s="30"/>
      <c r="I211" s="32"/>
      <c r="J211" s="32"/>
      <c r="K211" s="33">
        <f t="shared" si="18"/>
        <v>0</v>
      </c>
      <c r="L211" s="34">
        <f t="shared" si="19"/>
        <v>16800000</v>
      </c>
      <c r="M211" s="27">
        <v>14000000</v>
      </c>
      <c r="N211" s="27">
        <f t="shared" si="20"/>
        <v>2800000</v>
      </c>
      <c r="O211" s="35">
        <v>44804</v>
      </c>
      <c r="P211" s="36">
        <f t="shared" si="22"/>
        <v>183</v>
      </c>
      <c r="Q211" s="37">
        <f t="shared" si="21"/>
        <v>1</v>
      </c>
      <c r="R211" s="43" t="s">
        <v>325</v>
      </c>
    </row>
    <row r="212" spans="1:18" ht="39.75" customHeight="1" x14ac:dyDescent="0.25">
      <c r="A212" s="47">
        <v>235</v>
      </c>
      <c r="B212" s="26" t="s">
        <v>1533</v>
      </c>
      <c r="C212" s="27">
        <v>16800000</v>
      </c>
      <c r="D212" s="28">
        <v>183</v>
      </c>
      <c r="E212" s="44">
        <v>44621</v>
      </c>
      <c r="F212" s="29">
        <v>44804</v>
      </c>
      <c r="G212" s="30"/>
      <c r="H212" s="30">
        <v>1</v>
      </c>
      <c r="I212" s="32">
        <v>699984</v>
      </c>
      <c r="J212" s="32"/>
      <c r="K212" s="33">
        <f t="shared" si="18"/>
        <v>699984</v>
      </c>
      <c r="L212" s="34">
        <f t="shared" si="19"/>
        <v>17499984</v>
      </c>
      <c r="M212" s="27">
        <v>14699984</v>
      </c>
      <c r="N212" s="27">
        <f t="shared" si="20"/>
        <v>2800000</v>
      </c>
      <c r="O212" s="35">
        <v>44804</v>
      </c>
      <c r="P212" s="36">
        <f t="shared" si="22"/>
        <v>183</v>
      </c>
      <c r="Q212" s="37">
        <f t="shared" si="21"/>
        <v>1</v>
      </c>
      <c r="R212" s="43" t="s">
        <v>326</v>
      </c>
    </row>
    <row r="213" spans="1:18" ht="39" customHeight="1" x14ac:dyDescent="0.25">
      <c r="A213" s="47">
        <v>237</v>
      </c>
      <c r="B213" s="26" t="s">
        <v>1526</v>
      </c>
      <c r="C213" s="27">
        <v>16800000</v>
      </c>
      <c r="D213" s="28">
        <v>183</v>
      </c>
      <c r="E213" s="44">
        <v>44621</v>
      </c>
      <c r="F213" s="29">
        <v>44804</v>
      </c>
      <c r="G213" s="30"/>
      <c r="H213" s="30"/>
      <c r="I213" s="32"/>
      <c r="J213" s="32"/>
      <c r="K213" s="33">
        <f t="shared" si="18"/>
        <v>0</v>
      </c>
      <c r="L213" s="34">
        <f t="shared" si="19"/>
        <v>16800000</v>
      </c>
      <c r="M213" s="27">
        <v>14000000</v>
      </c>
      <c r="N213" s="27">
        <f t="shared" si="20"/>
        <v>2800000</v>
      </c>
      <c r="O213" s="35">
        <v>44804</v>
      </c>
      <c r="P213" s="36">
        <f t="shared" si="22"/>
        <v>183</v>
      </c>
      <c r="Q213" s="37">
        <f t="shared" si="21"/>
        <v>1</v>
      </c>
      <c r="R213" s="43" t="s">
        <v>327</v>
      </c>
    </row>
    <row r="214" spans="1:18" ht="41.25" customHeight="1" x14ac:dyDescent="0.25">
      <c r="A214" s="47">
        <v>238</v>
      </c>
      <c r="B214" s="26" t="s">
        <v>1526</v>
      </c>
      <c r="C214" s="27">
        <v>16800000</v>
      </c>
      <c r="D214" s="28">
        <v>183</v>
      </c>
      <c r="E214" s="44">
        <v>44621</v>
      </c>
      <c r="F214" s="29">
        <v>44804</v>
      </c>
      <c r="G214" s="30"/>
      <c r="H214" s="30"/>
      <c r="I214" s="32"/>
      <c r="J214" s="32"/>
      <c r="K214" s="33">
        <f t="shared" si="18"/>
        <v>0</v>
      </c>
      <c r="L214" s="34">
        <f t="shared" si="19"/>
        <v>16800000</v>
      </c>
      <c r="M214" s="27">
        <v>14000000</v>
      </c>
      <c r="N214" s="27">
        <f t="shared" si="20"/>
        <v>2800000</v>
      </c>
      <c r="O214" s="35">
        <v>44804</v>
      </c>
      <c r="P214" s="36">
        <f t="shared" si="22"/>
        <v>183</v>
      </c>
      <c r="Q214" s="37">
        <f t="shared" si="21"/>
        <v>1</v>
      </c>
      <c r="R214" s="43" t="s">
        <v>328</v>
      </c>
    </row>
    <row r="215" spans="1:18" ht="39.75" customHeight="1" x14ac:dyDescent="0.25">
      <c r="A215" s="47">
        <v>240</v>
      </c>
      <c r="B215" s="26" t="s">
        <v>1527</v>
      </c>
      <c r="C215" s="27">
        <v>17700000</v>
      </c>
      <c r="D215" s="28">
        <v>183</v>
      </c>
      <c r="E215" s="44">
        <v>44621</v>
      </c>
      <c r="F215" s="29">
        <v>44804</v>
      </c>
      <c r="G215" s="30"/>
      <c r="H215" s="30"/>
      <c r="I215" s="32"/>
      <c r="J215" s="32"/>
      <c r="K215" s="33">
        <f t="shared" si="18"/>
        <v>0</v>
      </c>
      <c r="L215" s="34">
        <f t="shared" si="19"/>
        <v>17700000</v>
      </c>
      <c r="M215" s="27">
        <v>2396874</v>
      </c>
      <c r="N215" s="27">
        <f t="shared" si="20"/>
        <v>15303126</v>
      </c>
      <c r="O215" s="35">
        <v>44804</v>
      </c>
      <c r="P215" s="36">
        <f t="shared" si="22"/>
        <v>183</v>
      </c>
      <c r="Q215" s="37">
        <f t="shared" si="21"/>
        <v>1</v>
      </c>
      <c r="R215" s="43" t="s">
        <v>329</v>
      </c>
    </row>
    <row r="216" spans="1:18" ht="39.75" customHeight="1" x14ac:dyDescent="0.25">
      <c r="A216" s="47">
        <v>241</v>
      </c>
      <c r="B216" s="26" t="s">
        <v>1526</v>
      </c>
      <c r="C216" s="27">
        <v>17700000</v>
      </c>
      <c r="D216" s="28">
        <v>182</v>
      </c>
      <c r="E216" s="44">
        <v>44621</v>
      </c>
      <c r="F216" s="29">
        <v>44803</v>
      </c>
      <c r="G216" s="30"/>
      <c r="H216" s="30"/>
      <c r="I216" s="32"/>
      <c r="J216" s="32"/>
      <c r="K216" s="33">
        <f t="shared" si="18"/>
        <v>0</v>
      </c>
      <c r="L216" s="34">
        <f t="shared" si="19"/>
        <v>17700000</v>
      </c>
      <c r="M216" s="27">
        <v>14750000</v>
      </c>
      <c r="N216" s="27">
        <f t="shared" si="20"/>
        <v>2950000</v>
      </c>
      <c r="O216" s="35">
        <v>44804</v>
      </c>
      <c r="P216" s="36">
        <f t="shared" si="22"/>
        <v>182</v>
      </c>
      <c r="Q216" s="37">
        <f t="shared" si="21"/>
        <v>1</v>
      </c>
      <c r="R216" s="43" t="s">
        <v>330</v>
      </c>
    </row>
    <row r="217" spans="1:18" ht="39" customHeight="1" x14ac:dyDescent="0.25">
      <c r="A217" s="47">
        <v>242</v>
      </c>
      <c r="B217" s="26" t="s">
        <v>1526</v>
      </c>
      <c r="C217" s="27">
        <v>17700000</v>
      </c>
      <c r="D217" s="28">
        <v>183</v>
      </c>
      <c r="E217" s="44">
        <v>44621</v>
      </c>
      <c r="F217" s="29">
        <v>44804</v>
      </c>
      <c r="G217" s="30"/>
      <c r="H217" s="30"/>
      <c r="I217" s="32"/>
      <c r="J217" s="32"/>
      <c r="K217" s="33">
        <f t="shared" si="18"/>
        <v>0</v>
      </c>
      <c r="L217" s="34">
        <f t="shared" si="19"/>
        <v>17700000</v>
      </c>
      <c r="M217" s="27">
        <v>11800000</v>
      </c>
      <c r="N217" s="27">
        <f t="shared" si="20"/>
        <v>5900000</v>
      </c>
      <c r="O217" s="35">
        <v>44804</v>
      </c>
      <c r="P217" s="36">
        <f t="shared" si="22"/>
        <v>183</v>
      </c>
      <c r="Q217" s="37">
        <f t="shared" si="21"/>
        <v>1</v>
      </c>
      <c r="R217" s="43" t="s">
        <v>331</v>
      </c>
    </row>
    <row r="218" spans="1:18" ht="39.75" customHeight="1" x14ac:dyDescent="0.25">
      <c r="A218" s="47">
        <v>243</v>
      </c>
      <c r="B218" s="26" t="s">
        <v>1526</v>
      </c>
      <c r="C218" s="27">
        <v>17700000</v>
      </c>
      <c r="D218" s="28">
        <v>183</v>
      </c>
      <c r="E218" s="44">
        <v>44621</v>
      </c>
      <c r="F218" s="29">
        <v>44804</v>
      </c>
      <c r="G218" s="30"/>
      <c r="H218" s="30"/>
      <c r="I218" s="32"/>
      <c r="J218" s="32"/>
      <c r="K218" s="33">
        <f t="shared" si="18"/>
        <v>0</v>
      </c>
      <c r="L218" s="34">
        <f t="shared" si="19"/>
        <v>17700000</v>
      </c>
      <c r="M218" s="27">
        <v>14600000</v>
      </c>
      <c r="N218" s="27">
        <f t="shared" si="20"/>
        <v>3100000</v>
      </c>
      <c r="O218" s="35">
        <v>44804</v>
      </c>
      <c r="P218" s="36">
        <f t="shared" si="22"/>
        <v>183</v>
      </c>
      <c r="Q218" s="37">
        <f t="shared" si="21"/>
        <v>1</v>
      </c>
      <c r="R218" s="43" t="s">
        <v>332</v>
      </c>
    </row>
    <row r="219" spans="1:18" ht="39" customHeight="1" x14ac:dyDescent="0.25">
      <c r="A219" s="47">
        <v>244</v>
      </c>
      <c r="B219" s="26" t="s">
        <v>1531</v>
      </c>
      <c r="C219" s="27">
        <v>17700000</v>
      </c>
      <c r="D219" s="28">
        <v>182</v>
      </c>
      <c r="E219" s="44">
        <v>44621</v>
      </c>
      <c r="F219" s="29">
        <v>44803</v>
      </c>
      <c r="G219" s="30"/>
      <c r="H219" s="30"/>
      <c r="I219" s="32"/>
      <c r="J219" s="32"/>
      <c r="K219" s="33">
        <f t="shared" si="18"/>
        <v>0</v>
      </c>
      <c r="L219" s="34">
        <f t="shared" si="19"/>
        <v>17700000</v>
      </c>
      <c r="M219" s="27">
        <v>14750000</v>
      </c>
      <c r="N219" s="27">
        <f t="shared" si="20"/>
        <v>2950000</v>
      </c>
      <c r="O219" s="35">
        <v>44804</v>
      </c>
      <c r="P219" s="36">
        <f t="shared" si="22"/>
        <v>182</v>
      </c>
      <c r="Q219" s="37">
        <f t="shared" si="21"/>
        <v>1</v>
      </c>
      <c r="R219" s="43" t="s">
        <v>333</v>
      </c>
    </row>
    <row r="220" spans="1:18" ht="40.5" customHeight="1" x14ac:dyDescent="0.25">
      <c r="A220" s="47">
        <v>246</v>
      </c>
      <c r="B220" s="26" t="s">
        <v>1527</v>
      </c>
      <c r="C220" s="27">
        <v>17700000</v>
      </c>
      <c r="D220" s="28">
        <v>183</v>
      </c>
      <c r="E220" s="44">
        <v>44621</v>
      </c>
      <c r="F220" s="29">
        <v>44804</v>
      </c>
      <c r="G220" s="30"/>
      <c r="H220" s="30"/>
      <c r="I220" s="32"/>
      <c r="J220" s="32"/>
      <c r="K220" s="33">
        <f t="shared" si="18"/>
        <v>0</v>
      </c>
      <c r="L220" s="34">
        <f t="shared" si="19"/>
        <v>17700000</v>
      </c>
      <c r="M220" s="27">
        <v>14750000</v>
      </c>
      <c r="N220" s="27">
        <f t="shared" si="20"/>
        <v>2950000</v>
      </c>
      <c r="O220" s="35">
        <v>44804</v>
      </c>
      <c r="P220" s="36">
        <f t="shared" si="22"/>
        <v>183</v>
      </c>
      <c r="Q220" s="37">
        <f t="shared" si="21"/>
        <v>1</v>
      </c>
      <c r="R220" s="43" t="s">
        <v>334</v>
      </c>
    </row>
    <row r="221" spans="1:18" ht="39" customHeight="1" x14ac:dyDescent="0.25">
      <c r="A221" s="47">
        <v>247</v>
      </c>
      <c r="B221" s="26" t="s">
        <v>1529</v>
      </c>
      <c r="C221" s="27">
        <v>17700000</v>
      </c>
      <c r="D221" s="28">
        <v>183</v>
      </c>
      <c r="E221" s="44">
        <v>44621</v>
      </c>
      <c r="F221" s="29">
        <v>44804</v>
      </c>
      <c r="G221" s="30"/>
      <c r="H221" s="30"/>
      <c r="I221" s="32"/>
      <c r="J221" s="32"/>
      <c r="K221" s="33">
        <f t="shared" si="18"/>
        <v>0</v>
      </c>
      <c r="L221" s="34">
        <f t="shared" si="19"/>
        <v>17700000</v>
      </c>
      <c r="M221" s="27">
        <v>14750000</v>
      </c>
      <c r="N221" s="27">
        <f t="shared" si="20"/>
        <v>2950000</v>
      </c>
      <c r="O221" s="35">
        <v>44804</v>
      </c>
      <c r="P221" s="36">
        <f t="shared" si="22"/>
        <v>183</v>
      </c>
      <c r="Q221" s="37">
        <f t="shared" si="21"/>
        <v>1</v>
      </c>
      <c r="R221" s="43" t="s">
        <v>335</v>
      </c>
    </row>
    <row r="222" spans="1:18" ht="40.5" customHeight="1" x14ac:dyDescent="0.25">
      <c r="A222" s="47">
        <v>248</v>
      </c>
      <c r="B222" s="26" t="s">
        <v>1529</v>
      </c>
      <c r="C222" s="27">
        <v>17700000</v>
      </c>
      <c r="D222" s="28">
        <v>183</v>
      </c>
      <c r="E222" s="44">
        <v>44621</v>
      </c>
      <c r="F222" s="29">
        <v>44804</v>
      </c>
      <c r="G222" s="30"/>
      <c r="H222" s="30"/>
      <c r="I222" s="32"/>
      <c r="J222" s="32"/>
      <c r="K222" s="33">
        <f t="shared" si="18"/>
        <v>0</v>
      </c>
      <c r="L222" s="34">
        <f t="shared" si="19"/>
        <v>17700000</v>
      </c>
      <c r="M222" s="27">
        <v>14750000</v>
      </c>
      <c r="N222" s="27">
        <f t="shared" si="20"/>
        <v>2950000</v>
      </c>
      <c r="O222" s="35">
        <v>44804</v>
      </c>
      <c r="P222" s="36">
        <f t="shared" si="22"/>
        <v>183</v>
      </c>
      <c r="Q222" s="37">
        <f t="shared" si="21"/>
        <v>1</v>
      </c>
      <c r="R222" s="43" t="s">
        <v>336</v>
      </c>
    </row>
    <row r="223" spans="1:18" ht="40.5" customHeight="1" x14ac:dyDescent="0.25">
      <c r="A223" s="47">
        <v>249</v>
      </c>
      <c r="B223" s="26" t="s">
        <v>1527</v>
      </c>
      <c r="C223" s="27">
        <v>17700000</v>
      </c>
      <c r="D223" s="28">
        <v>183</v>
      </c>
      <c r="E223" s="44">
        <v>44621</v>
      </c>
      <c r="F223" s="29">
        <v>44804</v>
      </c>
      <c r="G223" s="30"/>
      <c r="H223" s="30"/>
      <c r="I223" s="32"/>
      <c r="J223" s="32"/>
      <c r="K223" s="33">
        <f t="shared" si="18"/>
        <v>0</v>
      </c>
      <c r="L223" s="34">
        <f t="shared" si="19"/>
        <v>17700000</v>
      </c>
      <c r="M223" s="27">
        <v>14750000</v>
      </c>
      <c r="N223" s="27">
        <f t="shared" si="20"/>
        <v>2950000</v>
      </c>
      <c r="O223" s="35">
        <v>44804</v>
      </c>
      <c r="P223" s="36">
        <f t="shared" si="22"/>
        <v>183</v>
      </c>
      <c r="Q223" s="37">
        <f t="shared" si="21"/>
        <v>1</v>
      </c>
      <c r="R223" s="43" t="s">
        <v>337</v>
      </c>
    </row>
    <row r="224" spans="1:18" ht="39.75" customHeight="1" x14ac:dyDescent="0.25">
      <c r="A224" s="47">
        <v>252</v>
      </c>
      <c r="B224" s="26" t="s">
        <v>1534</v>
      </c>
      <c r="C224" s="27">
        <v>18000000</v>
      </c>
      <c r="D224" s="28">
        <v>183</v>
      </c>
      <c r="E224" s="44">
        <v>44621</v>
      </c>
      <c r="F224" s="29">
        <v>44804</v>
      </c>
      <c r="G224" s="30"/>
      <c r="H224" s="30"/>
      <c r="I224" s="32"/>
      <c r="J224" s="32"/>
      <c r="K224" s="33">
        <f t="shared" si="18"/>
        <v>0</v>
      </c>
      <c r="L224" s="34">
        <f t="shared" si="19"/>
        <v>18000000</v>
      </c>
      <c r="M224" s="27">
        <v>15000000</v>
      </c>
      <c r="N224" s="27">
        <f t="shared" si="20"/>
        <v>3000000</v>
      </c>
      <c r="O224" s="35">
        <v>44804</v>
      </c>
      <c r="P224" s="36">
        <f t="shared" si="22"/>
        <v>183</v>
      </c>
      <c r="Q224" s="37">
        <f t="shared" si="21"/>
        <v>1</v>
      </c>
      <c r="R224" s="43" t="s">
        <v>338</v>
      </c>
    </row>
    <row r="225" spans="1:18" ht="41.25" customHeight="1" x14ac:dyDescent="0.25">
      <c r="A225" s="47">
        <v>253</v>
      </c>
      <c r="B225" s="26" t="s">
        <v>1526</v>
      </c>
      <c r="C225" s="27">
        <v>18000000</v>
      </c>
      <c r="D225" s="28">
        <v>183</v>
      </c>
      <c r="E225" s="44">
        <v>44621</v>
      </c>
      <c r="F225" s="29">
        <v>44804</v>
      </c>
      <c r="G225" s="30"/>
      <c r="H225" s="30"/>
      <c r="I225" s="32"/>
      <c r="J225" s="32"/>
      <c r="K225" s="33">
        <f t="shared" si="18"/>
        <v>0</v>
      </c>
      <c r="L225" s="34">
        <f t="shared" si="19"/>
        <v>18000000</v>
      </c>
      <c r="M225" s="27">
        <v>4300000</v>
      </c>
      <c r="N225" s="27">
        <f t="shared" si="20"/>
        <v>13700000</v>
      </c>
      <c r="O225" s="35">
        <v>44804</v>
      </c>
      <c r="P225" s="36">
        <f t="shared" si="22"/>
        <v>183</v>
      </c>
      <c r="Q225" s="37">
        <f t="shared" si="21"/>
        <v>1</v>
      </c>
      <c r="R225" s="43" t="s">
        <v>339</v>
      </c>
    </row>
    <row r="226" spans="1:18" ht="42.75" customHeight="1" x14ac:dyDescent="0.25">
      <c r="A226" s="47">
        <v>254</v>
      </c>
      <c r="B226" s="26" t="s">
        <v>1526</v>
      </c>
      <c r="C226" s="27">
        <v>18000000</v>
      </c>
      <c r="D226" s="28">
        <v>183</v>
      </c>
      <c r="E226" s="44">
        <v>44621</v>
      </c>
      <c r="F226" s="29">
        <v>44804</v>
      </c>
      <c r="G226" s="30"/>
      <c r="H226" s="30"/>
      <c r="I226" s="32"/>
      <c r="J226" s="32"/>
      <c r="K226" s="33">
        <f t="shared" si="18"/>
        <v>0</v>
      </c>
      <c r="L226" s="34">
        <f t="shared" si="19"/>
        <v>18000000</v>
      </c>
      <c r="M226" s="27">
        <v>15000000</v>
      </c>
      <c r="N226" s="27">
        <f t="shared" si="20"/>
        <v>3000000</v>
      </c>
      <c r="O226" s="35">
        <v>44804</v>
      </c>
      <c r="P226" s="36">
        <f t="shared" si="22"/>
        <v>183</v>
      </c>
      <c r="Q226" s="37">
        <f t="shared" si="21"/>
        <v>1</v>
      </c>
      <c r="R226" s="43" t="s">
        <v>340</v>
      </c>
    </row>
    <row r="227" spans="1:18" ht="39.75" customHeight="1" x14ac:dyDescent="0.25">
      <c r="A227" s="47">
        <v>255</v>
      </c>
      <c r="B227" s="26" t="s">
        <v>1531</v>
      </c>
      <c r="C227" s="27">
        <v>18000000</v>
      </c>
      <c r="D227" s="28">
        <v>183</v>
      </c>
      <c r="E227" s="44">
        <v>44621</v>
      </c>
      <c r="F227" s="29">
        <v>44804</v>
      </c>
      <c r="G227" s="30"/>
      <c r="H227" s="30"/>
      <c r="I227" s="32"/>
      <c r="J227" s="32"/>
      <c r="K227" s="33">
        <f t="shared" si="18"/>
        <v>0</v>
      </c>
      <c r="L227" s="34">
        <f t="shared" si="19"/>
        <v>18000000</v>
      </c>
      <c r="M227" s="27">
        <v>15000000</v>
      </c>
      <c r="N227" s="27">
        <f t="shared" si="20"/>
        <v>3000000</v>
      </c>
      <c r="O227" s="35">
        <v>44804</v>
      </c>
      <c r="P227" s="36">
        <f t="shared" si="22"/>
        <v>183</v>
      </c>
      <c r="Q227" s="37">
        <f t="shared" si="21"/>
        <v>1</v>
      </c>
      <c r="R227" s="43" t="s">
        <v>341</v>
      </c>
    </row>
    <row r="228" spans="1:18" ht="39.75" customHeight="1" x14ac:dyDescent="0.25">
      <c r="A228" s="47">
        <v>256</v>
      </c>
      <c r="B228" s="26" t="s">
        <v>1527</v>
      </c>
      <c r="C228" s="27">
        <v>18000000</v>
      </c>
      <c r="D228" s="28">
        <v>183</v>
      </c>
      <c r="E228" s="44">
        <v>44621</v>
      </c>
      <c r="F228" s="29">
        <v>44804</v>
      </c>
      <c r="G228" s="30"/>
      <c r="H228" s="30"/>
      <c r="I228" s="32"/>
      <c r="J228" s="32"/>
      <c r="K228" s="33">
        <f t="shared" si="18"/>
        <v>0</v>
      </c>
      <c r="L228" s="34">
        <f t="shared" si="19"/>
        <v>18000000</v>
      </c>
      <c r="M228" s="27">
        <v>8800000</v>
      </c>
      <c r="N228" s="27">
        <f t="shared" si="20"/>
        <v>9200000</v>
      </c>
      <c r="O228" s="35">
        <v>44804</v>
      </c>
      <c r="P228" s="36">
        <f t="shared" si="22"/>
        <v>183</v>
      </c>
      <c r="Q228" s="37">
        <f t="shared" si="21"/>
        <v>1</v>
      </c>
      <c r="R228" s="43" t="s">
        <v>342</v>
      </c>
    </row>
    <row r="229" spans="1:18" ht="38.25" customHeight="1" x14ac:dyDescent="0.25">
      <c r="A229" s="47">
        <v>257</v>
      </c>
      <c r="B229" s="26" t="s">
        <v>1535</v>
      </c>
      <c r="C229" s="27">
        <v>18000000</v>
      </c>
      <c r="D229" s="28">
        <v>183</v>
      </c>
      <c r="E229" s="44">
        <v>44621</v>
      </c>
      <c r="F229" s="29">
        <v>44804</v>
      </c>
      <c r="G229" s="30"/>
      <c r="H229" s="30"/>
      <c r="I229" s="32"/>
      <c r="J229" s="32"/>
      <c r="K229" s="33">
        <f t="shared" si="18"/>
        <v>0</v>
      </c>
      <c r="L229" s="34">
        <f t="shared" si="19"/>
        <v>18000000</v>
      </c>
      <c r="M229" s="27">
        <v>15000000</v>
      </c>
      <c r="N229" s="27">
        <f t="shared" si="20"/>
        <v>3000000</v>
      </c>
      <c r="O229" s="35">
        <v>44804</v>
      </c>
      <c r="P229" s="36">
        <f t="shared" si="22"/>
        <v>183</v>
      </c>
      <c r="Q229" s="37">
        <f t="shared" si="21"/>
        <v>1</v>
      </c>
      <c r="R229" s="43" t="s">
        <v>343</v>
      </c>
    </row>
    <row r="230" spans="1:18" ht="41.25" customHeight="1" x14ac:dyDescent="0.25">
      <c r="A230" s="47">
        <v>259</v>
      </c>
      <c r="B230" s="26" t="s">
        <v>1531</v>
      </c>
      <c r="C230" s="27">
        <v>6800000</v>
      </c>
      <c r="D230" s="28">
        <v>121</v>
      </c>
      <c r="E230" s="44">
        <v>44621</v>
      </c>
      <c r="F230" s="29">
        <v>44742</v>
      </c>
      <c r="G230" s="30"/>
      <c r="H230" s="30"/>
      <c r="I230" s="32"/>
      <c r="J230" s="32"/>
      <c r="K230" s="33">
        <f t="shared" si="18"/>
        <v>0</v>
      </c>
      <c r="L230" s="34">
        <f t="shared" si="19"/>
        <v>6800000</v>
      </c>
      <c r="M230" s="27">
        <v>6800000</v>
      </c>
      <c r="N230" s="27">
        <f t="shared" si="20"/>
        <v>0</v>
      </c>
      <c r="O230" s="35">
        <v>44804</v>
      </c>
      <c r="P230" s="36">
        <f t="shared" si="22"/>
        <v>121</v>
      </c>
      <c r="Q230" s="37">
        <f t="shared" si="21"/>
        <v>1</v>
      </c>
      <c r="R230" s="43" t="s">
        <v>344</v>
      </c>
    </row>
    <row r="231" spans="1:18" ht="39" customHeight="1" x14ac:dyDescent="0.25">
      <c r="A231" s="47">
        <v>260</v>
      </c>
      <c r="B231" s="26" t="s">
        <v>1531</v>
      </c>
      <c r="C231" s="27">
        <v>6800000</v>
      </c>
      <c r="D231" s="28">
        <v>121</v>
      </c>
      <c r="E231" s="44">
        <v>44621</v>
      </c>
      <c r="F231" s="29">
        <v>44742</v>
      </c>
      <c r="G231" s="30"/>
      <c r="H231" s="30"/>
      <c r="I231" s="32"/>
      <c r="J231" s="32"/>
      <c r="K231" s="33">
        <f t="shared" si="18"/>
        <v>0</v>
      </c>
      <c r="L231" s="34">
        <f t="shared" si="19"/>
        <v>6800000</v>
      </c>
      <c r="M231" s="27">
        <v>6800000</v>
      </c>
      <c r="N231" s="27">
        <f t="shared" si="20"/>
        <v>0</v>
      </c>
      <c r="O231" s="35">
        <v>44804</v>
      </c>
      <c r="P231" s="36">
        <f t="shared" si="22"/>
        <v>121</v>
      </c>
      <c r="Q231" s="37">
        <f t="shared" si="21"/>
        <v>1</v>
      </c>
      <c r="R231" s="43" t="s">
        <v>345</v>
      </c>
    </row>
    <row r="232" spans="1:18" ht="39" customHeight="1" x14ac:dyDescent="0.25">
      <c r="A232" s="47">
        <v>261</v>
      </c>
      <c r="B232" s="26" t="s">
        <v>1531</v>
      </c>
      <c r="C232" s="27">
        <v>6800000</v>
      </c>
      <c r="D232" s="28">
        <v>121</v>
      </c>
      <c r="E232" s="44">
        <v>44621</v>
      </c>
      <c r="F232" s="29">
        <v>44742</v>
      </c>
      <c r="G232" s="30"/>
      <c r="H232" s="30"/>
      <c r="I232" s="32"/>
      <c r="J232" s="32"/>
      <c r="K232" s="33">
        <f t="shared" si="18"/>
        <v>0</v>
      </c>
      <c r="L232" s="34">
        <f t="shared" si="19"/>
        <v>6800000</v>
      </c>
      <c r="M232" s="27">
        <v>6800000</v>
      </c>
      <c r="N232" s="27">
        <f t="shared" si="20"/>
        <v>0</v>
      </c>
      <c r="O232" s="35">
        <v>44804</v>
      </c>
      <c r="P232" s="36">
        <f t="shared" si="22"/>
        <v>121</v>
      </c>
      <c r="Q232" s="37">
        <f t="shared" si="21"/>
        <v>1</v>
      </c>
      <c r="R232" s="43" t="s">
        <v>346</v>
      </c>
    </row>
    <row r="233" spans="1:18" ht="39" customHeight="1" x14ac:dyDescent="0.25">
      <c r="A233" s="47">
        <v>262</v>
      </c>
      <c r="B233" s="26" t="s">
        <v>1531</v>
      </c>
      <c r="C233" s="27">
        <v>6800000</v>
      </c>
      <c r="D233" s="28">
        <v>121</v>
      </c>
      <c r="E233" s="44">
        <v>44621</v>
      </c>
      <c r="F233" s="29">
        <v>44742</v>
      </c>
      <c r="G233" s="30"/>
      <c r="H233" s="30"/>
      <c r="I233" s="32"/>
      <c r="J233" s="32"/>
      <c r="K233" s="33">
        <f t="shared" si="18"/>
        <v>0</v>
      </c>
      <c r="L233" s="34">
        <f t="shared" si="19"/>
        <v>6800000</v>
      </c>
      <c r="M233" s="27">
        <v>6800000</v>
      </c>
      <c r="N233" s="27">
        <f t="shared" si="20"/>
        <v>0</v>
      </c>
      <c r="O233" s="35">
        <v>44804</v>
      </c>
      <c r="P233" s="36">
        <f t="shared" si="22"/>
        <v>121</v>
      </c>
      <c r="Q233" s="37">
        <f t="shared" si="21"/>
        <v>1</v>
      </c>
      <c r="R233" s="43" t="s">
        <v>347</v>
      </c>
    </row>
    <row r="234" spans="1:18" ht="39" customHeight="1" x14ac:dyDescent="0.25">
      <c r="A234" s="47">
        <v>263</v>
      </c>
      <c r="B234" s="26" t="s">
        <v>1531</v>
      </c>
      <c r="C234" s="27">
        <v>6800000</v>
      </c>
      <c r="D234" s="28">
        <v>121</v>
      </c>
      <c r="E234" s="44">
        <v>44621</v>
      </c>
      <c r="F234" s="29">
        <v>44742</v>
      </c>
      <c r="G234" s="30"/>
      <c r="H234" s="30"/>
      <c r="I234" s="32"/>
      <c r="J234" s="32"/>
      <c r="K234" s="33">
        <f t="shared" si="18"/>
        <v>0</v>
      </c>
      <c r="L234" s="34">
        <f t="shared" si="19"/>
        <v>6800000</v>
      </c>
      <c r="M234" s="27">
        <v>6800000</v>
      </c>
      <c r="N234" s="27">
        <f t="shared" si="20"/>
        <v>0</v>
      </c>
      <c r="O234" s="35">
        <v>44804</v>
      </c>
      <c r="P234" s="36">
        <f t="shared" si="22"/>
        <v>121</v>
      </c>
      <c r="Q234" s="37">
        <f t="shared" si="21"/>
        <v>1</v>
      </c>
      <c r="R234" s="43" t="s">
        <v>348</v>
      </c>
    </row>
    <row r="235" spans="1:18" ht="38.25" customHeight="1" x14ac:dyDescent="0.25">
      <c r="A235" s="47">
        <v>264</v>
      </c>
      <c r="B235" s="26" t="s">
        <v>1531</v>
      </c>
      <c r="C235" s="27">
        <v>6800000</v>
      </c>
      <c r="D235" s="28">
        <v>121</v>
      </c>
      <c r="E235" s="44">
        <v>44621</v>
      </c>
      <c r="F235" s="29">
        <v>44742</v>
      </c>
      <c r="G235" s="30"/>
      <c r="H235" s="30"/>
      <c r="I235" s="32"/>
      <c r="J235" s="32"/>
      <c r="K235" s="33">
        <f t="shared" si="18"/>
        <v>0</v>
      </c>
      <c r="L235" s="34">
        <f t="shared" si="19"/>
        <v>6800000</v>
      </c>
      <c r="M235" s="27">
        <v>6800000</v>
      </c>
      <c r="N235" s="27">
        <f t="shared" si="20"/>
        <v>0</v>
      </c>
      <c r="O235" s="35">
        <v>44804</v>
      </c>
      <c r="P235" s="36">
        <f t="shared" si="22"/>
        <v>121</v>
      </c>
      <c r="Q235" s="37">
        <f t="shared" si="21"/>
        <v>1</v>
      </c>
      <c r="R235" s="43" t="s">
        <v>349</v>
      </c>
    </row>
    <row r="236" spans="1:18" ht="37.5" customHeight="1" x14ac:dyDescent="0.25">
      <c r="A236" s="47">
        <v>265</v>
      </c>
      <c r="B236" s="26" t="s">
        <v>1531</v>
      </c>
      <c r="C236" s="27">
        <v>6800000</v>
      </c>
      <c r="D236" s="28">
        <v>121</v>
      </c>
      <c r="E236" s="44">
        <v>44621</v>
      </c>
      <c r="F236" s="29">
        <v>44742</v>
      </c>
      <c r="G236" s="30"/>
      <c r="H236" s="30"/>
      <c r="I236" s="32"/>
      <c r="J236" s="32"/>
      <c r="K236" s="33">
        <f t="shared" si="18"/>
        <v>0</v>
      </c>
      <c r="L236" s="34">
        <f t="shared" si="19"/>
        <v>6800000</v>
      </c>
      <c r="M236" s="27">
        <v>6800000</v>
      </c>
      <c r="N236" s="27">
        <f t="shared" si="20"/>
        <v>0</v>
      </c>
      <c r="O236" s="35">
        <v>44804</v>
      </c>
      <c r="P236" s="36">
        <f t="shared" si="22"/>
        <v>121</v>
      </c>
      <c r="Q236" s="37">
        <f t="shared" si="21"/>
        <v>1</v>
      </c>
      <c r="R236" s="43" t="s">
        <v>350</v>
      </c>
    </row>
    <row r="237" spans="1:18" ht="38.25" customHeight="1" x14ac:dyDescent="0.25">
      <c r="A237" s="47">
        <v>266</v>
      </c>
      <c r="B237" s="26" t="s">
        <v>1531</v>
      </c>
      <c r="C237" s="27">
        <v>6800000</v>
      </c>
      <c r="D237" s="28">
        <v>121</v>
      </c>
      <c r="E237" s="44">
        <v>44621</v>
      </c>
      <c r="F237" s="29">
        <v>44742</v>
      </c>
      <c r="G237" s="30"/>
      <c r="H237" s="30"/>
      <c r="I237" s="32"/>
      <c r="J237" s="32"/>
      <c r="K237" s="33">
        <f t="shared" si="18"/>
        <v>0</v>
      </c>
      <c r="L237" s="34">
        <f t="shared" si="19"/>
        <v>6800000</v>
      </c>
      <c r="M237" s="27">
        <v>6800000</v>
      </c>
      <c r="N237" s="27">
        <f t="shared" si="20"/>
        <v>0</v>
      </c>
      <c r="O237" s="35">
        <v>44804</v>
      </c>
      <c r="P237" s="36">
        <f t="shared" si="22"/>
        <v>121</v>
      </c>
      <c r="Q237" s="37">
        <f t="shared" si="21"/>
        <v>1</v>
      </c>
      <c r="R237" s="43" t="s">
        <v>351</v>
      </c>
    </row>
    <row r="238" spans="1:18" ht="39" customHeight="1" x14ac:dyDescent="0.25">
      <c r="A238" s="47">
        <v>267</v>
      </c>
      <c r="B238" s="26" t="s">
        <v>1531</v>
      </c>
      <c r="C238" s="27">
        <v>6800000</v>
      </c>
      <c r="D238" s="28">
        <v>121</v>
      </c>
      <c r="E238" s="44">
        <v>44621</v>
      </c>
      <c r="F238" s="29">
        <v>44742</v>
      </c>
      <c r="G238" s="30"/>
      <c r="H238" s="30"/>
      <c r="I238" s="32"/>
      <c r="J238" s="32"/>
      <c r="K238" s="33">
        <f t="shared" si="18"/>
        <v>0</v>
      </c>
      <c r="L238" s="34">
        <f t="shared" si="19"/>
        <v>6800000</v>
      </c>
      <c r="M238" s="27">
        <v>6800000</v>
      </c>
      <c r="N238" s="27">
        <f t="shared" si="20"/>
        <v>0</v>
      </c>
      <c r="O238" s="35">
        <v>44804</v>
      </c>
      <c r="P238" s="36">
        <f t="shared" si="22"/>
        <v>121</v>
      </c>
      <c r="Q238" s="37">
        <f t="shared" si="21"/>
        <v>1</v>
      </c>
      <c r="R238" s="43" t="s">
        <v>352</v>
      </c>
    </row>
    <row r="239" spans="1:18" ht="38.25" customHeight="1" x14ac:dyDescent="0.25">
      <c r="A239" s="47">
        <v>268</v>
      </c>
      <c r="B239" s="26" t="s">
        <v>1531</v>
      </c>
      <c r="C239" s="27">
        <v>6800000</v>
      </c>
      <c r="D239" s="28">
        <v>121</v>
      </c>
      <c r="E239" s="44">
        <v>44621</v>
      </c>
      <c r="F239" s="29">
        <v>44742</v>
      </c>
      <c r="G239" s="30"/>
      <c r="H239" s="30"/>
      <c r="I239" s="32"/>
      <c r="J239" s="32"/>
      <c r="K239" s="33">
        <f t="shared" si="18"/>
        <v>0</v>
      </c>
      <c r="L239" s="34">
        <f t="shared" si="19"/>
        <v>6800000</v>
      </c>
      <c r="M239" s="27">
        <v>6800000</v>
      </c>
      <c r="N239" s="27">
        <f t="shared" si="20"/>
        <v>0</v>
      </c>
      <c r="O239" s="35">
        <v>44804</v>
      </c>
      <c r="P239" s="36">
        <f t="shared" si="22"/>
        <v>121</v>
      </c>
      <c r="Q239" s="37">
        <f t="shared" si="21"/>
        <v>1</v>
      </c>
      <c r="R239" s="43" t="s">
        <v>353</v>
      </c>
    </row>
    <row r="240" spans="1:18" ht="39" customHeight="1" x14ac:dyDescent="0.25">
      <c r="A240" s="47">
        <v>269</v>
      </c>
      <c r="B240" s="26" t="s">
        <v>1531</v>
      </c>
      <c r="C240" s="27">
        <v>6800000</v>
      </c>
      <c r="D240" s="28">
        <v>121</v>
      </c>
      <c r="E240" s="44">
        <v>44621</v>
      </c>
      <c r="F240" s="29">
        <v>44742</v>
      </c>
      <c r="G240" s="30"/>
      <c r="H240" s="30"/>
      <c r="I240" s="32"/>
      <c r="J240" s="32"/>
      <c r="K240" s="33">
        <f t="shared" si="18"/>
        <v>0</v>
      </c>
      <c r="L240" s="34">
        <f t="shared" si="19"/>
        <v>6800000</v>
      </c>
      <c r="M240" s="27">
        <v>6800000</v>
      </c>
      <c r="N240" s="27">
        <f t="shared" si="20"/>
        <v>0</v>
      </c>
      <c r="O240" s="35">
        <v>44804</v>
      </c>
      <c r="P240" s="36">
        <f t="shared" si="22"/>
        <v>121</v>
      </c>
      <c r="Q240" s="37">
        <f t="shared" si="21"/>
        <v>1</v>
      </c>
      <c r="R240" s="43" t="s">
        <v>354</v>
      </c>
    </row>
    <row r="241" spans="1:18" ht="39.75" customHeight="1" x14ac:dyDescent="0.25">
      <c r="A241" s="47">
        <v>270</v>
      </c>
      <c r="B241" s="26" t="s">
        <v>1531</v>
      </c>
      <c r="C241" s="27">
        <v>6800000</v>
      </c>
      <c r="D241" s="28">
        <v>121</v>
      </c>
      <c r="E241" s="44">
        <v>44621</v>
      </c>
      <c r="F241" s="29">
        <v>44742</v>
      </c>
      <c r="G241" s="30"/>
      <c r="H241" s="30"/>
      <c r="I241" s="32"/>
      <c r="J241" s="32"/>
      <c r="K241" s="33">
        <f t="shared" si="18"/>
        <v>0</v>
      </c>
      <c r="L241" s="34">
        <f t="shared" si="19"/>
        <v>6800000</v>
      </c>
      <c r="M241" s="27">
        <v>6800000</v>
      </c>
      <c r="N241" s="27">
        <f t="shared" si="20"/>
        <v>0</v>
      </c>
      <c r="O241" s="35">
        <v>44804</v>
      </c>
      <c r="P241" s="36">
        <f t="shared" si="22"/>
        <v>121</v>
      </c>
      <c r="Q241" s="37">
        <f t="shared" si="21"/>
        <v>1</v>
      </c>
      <c r="R241" s="43" t="s">
        <v>355</v>
      </c>
    </row>
    <row r="242" spans="1:18" ht="39.75" customHeight="1" x14ac:dyDescent="0.25">
      <c r="A242" s="47">
        <v>271</v>
      </c>
      <c r="B242" s="26" t="s">
        <v>1531</v>
      </c>
      <c r="C242" s="27">
        <v>6800000</v>
      </c>
      <c r="D242" s="28">
        <v>121</v>
      </c>
      <c r="E242" s="44">
        <v>44621</v>
      </c>
      <c r="F242" s="29">
        <v>44742</v>
      </c>
      <c r="G242" s="30"/>
      <c r="H242" s="30"/>
      <c r="I242" s="32"/>
      <c r="J242" s="32"/>
      <c r="K242" s="33">
        <f t="shared" si="18"/>
        <v>0</v>
      </c>
      <c r="L242" s="34">
        <f t="shared" si="19"/>
        <v>6800000</v>
      </c>
      <c r="M242" s="27">
        <v>6800000</v>
      </c>
      <c r="N242" s="27">
        <f t="shared" si="20"/>
        <v>0</v>
      </c>
      <c r="O242" s="35">
        <v>44804</v>
      </c>
      <c r="P242" s="36">
        <f t="shared" si="22"/>
        <v>121</v>
      </c>
      <c r="Q242" s="37">
        <f t="shared" si="21"/>
        <v>1</v>
      </c>
      <c r="R242" s="43" t="s">
        <v>356</v>
      </c>
    </row>
    <row r="243" spans="1:18" ht="39.75" customHeight="1" x14ac:dyDescent="0.25">
      <c r="A243" s="47">
        <v>272</v>
      </c>
      <c r="B243" s="26" t="s">
        <v>1531</v>
      </c>
      <c r="C243" s="27">
        <v>6800000</v>
      </c>
      <c r="D243" s="28">
        <v>121</v>
      </c>
      <c r="E243" s="44">
        <v>44621</v>
      </c>
      <c r="F243" s="29">
        <v>44742</v>
      </c>
      <c r="G243" s="30"/>
      <c r="H243" s="30"/>
      <c r="I243" s="32"/>
      <c r="J243" s="32"/>
      <c r="K243" s="33">
        <f t="shared" si="18"/>
        <v>0</v>
      </c>
      <c r="L243" s="34">
        <f t="shared" si="19"/>
        <v>6800000</v>
      </c>
      <c r="M243" s="27">
        <v>6800000</v>
      </c>
      <c r="N243" s="27">
        <f t="shared" si="20"/>
        <v>0</v>
      </c>
      <c r="O243" s="35">
        <v>44804</v>
      </c>
      <c r="P243" s="36">
        <f t="shared" si="22"/>
        <v>121</v>
      </c>
      <c r="Q243" s="37">
        <f t="shared" si="21"/>
        <v>1</v>
      </c>
      <c r="R243" s="43" t="s">
        <v>357</v>
      </c>
    </row>
    <row r="244" spans="1:18" ht="40.5" customHeight="1" x14ac:dyDescent="0.25">
      <c r="A244" s="47">
        <v>273</v>
      </c>
      <c r="B244" s="26" t="s">
        <v>1531</v>
      </c>
      <c r="C244" s="27">
        <v>6800000</v>
      </c>
      <c r="D244" s="28">
        <v>121</v>
      </c>
      <c r="E244" s="44">
        <v>44621</v>
      </c>
      <c r="F244" s="29">
        <v>44742</v>
      </c>
      <c r="G244" s="30"/>
      <c r="H244" s="30"/>
      <c r="I244" s="32"/>
      <c r="J244" s="32"/>
      <c r="K244" s="33">
        <f t="shared" si="18"/>
        <v>0</v>
      </c>
      <c r="L244" s="34">
        <f t="shared" si="19"/>
        <v>6800000</v>
      </c>
      <c r="M244" s="27">
        <v>6800000</v>
      </c>
      <c r="N244" s="27">
        <f t="shared" si="20"/>
        <v>0</v>
      </c>
      <c r="O244" s="35">
        <v>44804</v>
      </c>
      <c r="P244" s="36">
        <f t="shared" si="22"/>
        <v>121</v>
      </c>
      <c r="Q244" s="37">
        <f t="shared" si="21"/>
        <v>1</v>
      </c>
      <c r="R244" s="43" t="s">
        <v>358</v>
      </c>
    </row>
    <row r="245" spans="1:18" ht="39.75" customHeight="1" x14ac:dyDescent="0.25">
      <c r="A245" s="47">
        <v>274</v>
      </c>
      <c r="B245" s="26" t="s">
        <v>1531</v>
      </c>
      <c r="C245" s="27">
        <v>6800000</v>
      </c>
      <c r="D245" s="28">
        <v>121</v>
      </c>
      <c r="E245" s="44">
        <v>44621</v>
      </c>
      <c r="F245" s="29">
        <v>44742</v>
      </c>
      <c r="G245" s="30"/>
      <c r="H245" s="30"/>
      <c r="I245" s="32"/>
      <c r="J245" s="32"/>
      <c r="K245" s="33">
        <f t="shared" si="18"/>
        <v>0</v>
      </c>
      <c r="L245" s="34">
        <f t="shared" si="19"/>
        <v>6800000</v>
      </c>
      <c r="M245" s="27">
        <v>6800000</v>
      </c>
      <c r="N245" s="27">
        <f t="shared" si="20"/>
        <v>0</v>
      </c>
      <c r="O245" s="35">
        <v>44804</v>
      </c>
      <c r="P245" s="36">
        <f t="shared" si="22"/>
        <v>121</v>
      </c>
      <c r="Q245" s="37">
        <f t="shared" si="21"/>
        <v>1</v>
      </c>
      <c r="R245" s="43" t="s">
        <v>359</v>
      </c>
    </row>
    <row r="246" spans="1:18" ht="38.25" customHeight="1" x14ac:dyDescent="0.25">
      <c r="A246" s="47">
        <v>275</v>
      </c>
      <c r="B246" s="26" t="s">
        <v>1531</v>
      </c>
      <c r="C246" s="27">
        <v>6800000</v>
      </c>
      <c r="D246" s="28">
        <v>121</v>
      </c>
      <c r="E246" s="44">
        <v>44621</v>
      </c>
      <c r="F246" s="29">
        <v>44742</v>
      </c>
      <c r="G246" s="30"/>
      <c r="H246" s="30"/>
      <c r="I246" s="32"/>
      <c r="J246" s="32"/>
      <c r="K246" s="33">
        <f t="shared" si="18"/>
        <v>0</v>
      </c>
      <c r="L246" s="34">
        <f t="shared" si="19"/>
        <v>6800000</v>
      </c>
      <c r="M246" s="27">
        <v>6800000</v>
      </c>
      <c r="N246" s="27">
        <f t="shared" si="20"/>
        <v>0</v>
      </c>
      <c r="O246" s="35">
        <v>44804</v>
      </c>
      <c r="P246" s="36">
        <f t="shared" si="22"/>
        <v>121</v>
      </c>
      <c r="Q246" s="37">
        <f t="shared" si="21"/>
        <v>1</v>
      </c>
      <c r="R246" s="43" t="s">
        <v>360</v>
      </c>
    </row>
    <row r="247" spans="1:18" ht="39" customHeight="1" x14ac:dyDescent="0.25">
      <c r="A247" s="47">
        <v>276</v>
      </c>
      <c r="B247" s="26" t="s">
        <v>1531</v>
      </c>
      <c r="C247" s="27">
        <v>6800000</v>
      </c>
      <c r="D247" s="28">
        <v>121</v>
      </c>
      <c r="E247" s="44">
        <v>44621</v>
      </c>
      <c r="F247" s="29">
        <v>44742</v>
      </c>
      <c r="G247" s="30"/>
      <c r="H247" s="30"/>
      <c r="I247" s="32"/>
      <c r="J247" s="32"/>
      <c r="K247" s="33">
        <f t="shared" si="18"/>
        <v>0</v>
      </c>
      <c r="L247" s="34">
        <f t="shared" si="19"/>
        <v>6800000</v>
      </c>
      <c r="M247" s="27">
        <v>6800000</v>
      </c>
      <c r="N247" s="27">
        <f t="shared" si="20"/>
        <v>0</v>
      </c>
      <c r="O247" s="35">
        <v>44804</v>
      </c>
      <c r="P247" s="36">
        <f t="shared" si="22"/>
        <v>121</v>
      </c>
      <c r="Q247" s="37">
        <f t="shared" si="21"/>
        <v>1</v>
      </c>
      <c r="R247" s="43" t="s">
        <v>361</v>
      </c>
    </row>
    <row r="248" spans="1:18" ht="39" customHeight="1" x14ac:dyDescent="0.25">
      <c r="A248" s="47">
        <v>277</v>
      </c>
      <c r="B248" s="26" t="s">
        <v>1531</v>
      </c>
      <c r="C248" s="27">
        <v>6800000</v>
      </c>
      <c r="D248" s="28">
        <v>121</v>
      </c>
      <c r="E248" s="44">
        <v>44621</v>
      </c>
      <c r="F248" s="29">
        <v>44742</v>
      </c>
      <c r="G248" s="30"/>
      <c r="H248" s="30"/>
      <c r="I248" s="32"/>
      <c r="J248" s="32"/>
      <c r="K248" s="33">
        <f t="shared" si="18"/>
        <v>0</v>
      </c>
      <c r="L248" s="34">
        <f t="shared" si="19"/>
        <v>6800000</v>
      </c>
      <c r="M248" s="27">
        <v>6800000</v>
      </c>
      <c r="N248" s="27">
        <f t="shared" si="20"/>
        <v>0</v>
      </c>
      <c r="O248" s="35">
        <v>44804</v>
      </c>
      <c r="P248" s="36">
        <f t="shared" si="22"/>
        <v>121</v>
      </c>
      <c r="Q248" s="37">
        <f t="shared" si="21"/>
        <v>1</v>
      </c>
      <c r="R248" s="43" t="s">
        <v>362</v>
      </c>
    </row>
    <row r="249" spans="1:18" ht="39" customHeight="1" x14ac:dyDescent="0.25">
      <c r="A249" s="47">
        <v>278</v>
      </c>
      <c r="B249" s="26" t="s">
        <v>1531</v>
      </c>
      <c r="C249" s="27">
        <v>6800000</v>
      </c>
      <c r="D249" s="28">
        <v>121</v>
      </c>
      <c r="E249" s="44">
        <v>44621</v>
      </c>
      <c r="F249" s="29">
        <v>44742</v>
      </c>
      <c r="G249" s="30"/>
      <c r="H249" s="30"/>
      <c r="I249" s="32"/>
      <c r="J249" s="32"/>
      <c r="K249" s="33">
        <f t="shared" si="18"/>
        <v>0</v>
      </c>
      <c r="L249" s="34">
        <f t="shared" si="19"/>
        <v>6800000</v>
      </c>
      <c r="M249" s="27">
        <v>6800000</v>
      </c>
      <c r="N249" s="27">
        <f t="shared" si="20"/>
        <v>0</v>
      </c>
      <c r="O249" s="35">
        <v>44804</v>
      </c>
      <c r="P249" s="36">
        <f t="shared" si="22"/>
        <v>121</v>
      </c>
      <c r="Q249" s="37">
        <f t="shared" si="21"/>
        <v>1</v>
      </c>
      <c r="R249" s="43" t="s">
        <v>363</v>
      </c>
    </row>
    <row r="250" spans="1:18" ht="39" customHeight="1" x14ac:dyDescent="0.25">
      <c r="A250" s="47">
        <v>283</v>
      </c>
      <c r="B250" s="26" t="s">
        <v>1531</v>
      </c>
      <c r="C250" s="27">
        <v>6800000</v>
      </c>
      <c r="D250" s="28">
        <v>121</v>
      </c>
      <c r="E250" s="44">
        <v>44621</v>
      </c>
      <c r="F250" s="29">
        <v>44742</v>
      </c>
      <c r="G250" s="30"/>
      <c r="H250" s="30"/>
      <c r="I250" s="32"/>
      <c r="J250" s="32"/>
      <c r="K250" s="33">
        <f t="shared" si="18"/>
        <v>0</v>
      </c>
      <c r="L250" s="34">
        <f t="shared" si="19"/>
        <v>6800000</v>
      </c>
      <c r="M250" s="27">
        <v>6800000</v>
      </c>
      <c r="N250" s="27">
        <f t="shared" si="20"/>
        <v>0</v>
      </c>
      <c r="O250" s="35">
        <v>44804</v>
      </c>
      <c r="P250" s="36">
        <f t="shared" si="22"/>
        <v>121</v>
      </c>
      <c r="Q250" s="37">
        <f t="shared" si="21"/>
        <v>1</v>
      </c>
      <c r="R250" s="43" t="s">
        <v>364</v>
      </c>
    </row>
    <row r="251" spans="1:18" ht="39" customHeight="1" x14ac:dyDescent="0.25">
      <c r="A251" s="47">
        <v>284</v>
      </c>
      <c r="B251" s="26" t="s">
        <v>1531</v>
      </c>
      <c r="C251" s="27">
        <v>6800000</v>
      </c>
      <c r="D251" s="28">
        <v>121</v>
      </c>
      <c r="E251" s="44">
        <v>44621</v>
      </c>
      <c r="F251" s="29">
        <v>44742</v>
      </c>
      <c r="G251" s="30"/>
      <c r="H251" s="30"/>
      <c r="I251" s="32"/>
      <c r="J251" s="32"/>
      <c r="K251" s="33">
        <f t="shared" si="18"/>
        <v>0</v>
      </c>
      <c r="L251" s="34">
        <f t="shared" si="19"/>
        <v>6800000</v>
      </c>
      <c r="M251" s="27">
        <v>6800000</v>
      </c>
      <c r="N251" s="27">
        <f t="shared" si="20"/>
        <v>0</v>
      </c>
      <c r="O251" s="35">
        <v>44804</v>
      </c>
      <c r="P251" s="36">
        <f t="shared" si="22"/>
        <v>121</v>
      </c>
      <c r="Q251" s="37">
        <f t="shared" si="21"/>
        <v>1</v>
      </c>
      <c r="R251" s="43" t="s">
        <v>365</v>
      </c>
    </row>
    <row r="252" spans="1:18" ht="39.75" customHeight="1" x14ac:dyDescent="0.25">
      <c r="A252" s="47">
        <v>285</v>
      </c>
      <c r="B252" s="26" t="s">
        <v>1531</v>
      </c>
      <c r="C252" s="27">
        <v>6800000</v>
      </c>
      <c r="D252" s="28">
        <v>121</v>
      </c>
      <c r="E252" s="44">
        <v>44621</v>
      </c>
      <c r="F252" s="29">
        <v>44742</v>
      </c>
      <c r="G252" s="30"/>
      <c r="H252" s="30"/>
      <c r="I252" s="32"/>
      <c r="J252" s="32"/>
      <c r="K252" s="33">
        <f t="shared" si="18"/>
        <v>0</v>
      </c>
      <c r="L252" s="34">
        <f t="shared" si="19"/>
        <v>6800000</v>
      </c>
      <c r="M252" s="27">
        <v>6800000</v>
      </c>
      <c r="N252" s="27">
        <f t="shared" si="20"/>
        <v>0</v>
      </c>
      <c r="O252" s="35">
        <v>44804</v>
      </c>
      <c r="P252" s="36">
        <f t="shared" si="22"/>
        <v>121</v>
      </c>
      <c r="Q252" s="37">
        <f t="shared" si="21"/>
        <v>1</v>
      </c>
      <c r="R252" s="43" t="s">
        <v>366</v>
      </c>
    </row>
    <row r="253" spans="1:18" ht="39.75" customHeight="1" x14ac:dyDescent="0.25">
      <c r="A253" s="47">
        <v>286</v>
      </c>
      <c r="B253" s="26" t="s">
        <v>1531</v>
      </c>
      <c r="C253" s="27">
        <v>6800000</v>
      </c>
      <c r="D253" s="28">
        <v>121</v>
      </c>
      <c r="E253" s="44">
        <v>44621</v>
      </c>
      <c r="F253" s="29">
        <v>44742</v>
      </c>
      <c r="G253" s="30"/>
      <c r="H253" s="30"/>
      <c r="I253" s="32"/>
      <c r="J253" s="32"/>
      <c r="K253" s="33">
        <f t="shared" si="18"/>
        <v>0</v>
      </c>
      <c r="L253" s="34">
        <f t="shared" si="19"/>
        <v>6800000</v>
      </c>
      <c r="M253" s="27">
        <v>6800000</v>
      </c>
      <c r="N253" s="27">
        <f t="shared" si="20"/>
        <v>0</v>
      </c>
      <c r="O253" s="35">
        <v>44804</v>
      </c>
      <c r="P253" s="36">
        <f t="shared" si="22"/>
        <v>121</v>
      </c>
      <c r="Q253" s="37">
        <f t="shared" si="21"/>
        <v>1</v>
      </c>
      <c r="R253" s="43" t="s">
        <v>367</v>
      </c>
    </row>
    <row r="254" spans="1:18" ht="40.5" customHeight="1" x14ac:dyDescent="0.25">
      <c r="A254" s="47">
        <v>287</v>
      </c>
      <c r="B254" s="26" t="s">
        <v>1531</v>
      </c>
      <c r="C254" s="27">
        <v>6800000</v>
      </c>
      <c r="D254" s="28">
        <v>121</v>
      </c>
      <c r="E254" s="44">
        <v>44621</v>
      </c>
      <c r="F254" s="29">
        <v>44742</v>
      </c>
      <c r="G254" s="30"/>
      <c r="H254" s="30"/>
      <c r="I254" s="32"/>
      <c r="J254" s="32"/>
      <c r="K254" s="33">
        <f t="shared" si="18"/>
        <v>0</v>
      </c>
      <c r="L254" s="34">
        <f t="shared" si="19"/>
        <v>6800000</v>
      </c>
      <c r="M254" s="27">
        <v>6800000</v>
      </c>
      <c r="N254" s="27">
        <f t="shared" si="20"/>
        <v>0</v>
      </c>
      <c r="O254" s="35">
        <v>44804</v>
      </c>
      <c r="P254" s="36">
        <f t="shared" si="22"/>
        <v>121</v>
      </c>
      <c r="Q254" s="37">
        <f t="shared" si="21"/>
        <v>1</v>
      </c>
      <c r="R254" s="43" t="s">
        <v>368</v>
      </c>
    </row>
    <row r="255" spans="1:18" ht="40.5" customHeight="1" x14ac:dyDescent="0.25">
      <c r="A255" s="47">
        <v>288</v>
      </c>
      <c r="B255" s="26" t="s">
        <v>1531</v>
      </c>
      <c r="C255" s="27">
        <v>6800000</v>
      </c>
      <c r="D255" s="28">
        <v>121</v>
      </c>
      <c r="E255" s="44">
        <v>44621</v>
      </c>
      <c r="F255" s="29">
        <v>44742</v>
      </c>
      <c r="G255" s="30"/>
      <c r="H255" s="30"/>
      <c r="I255" s="32"/>
      <c r="J255" s="32"/>
      <c r="K255" s="33">
        <f t="shared" si="18"/>
        <v>0</v>
      </c>
      <c r="L255" s="34">
        <f t="shared" si="19"/>
        <v>6800000</v>
      </c>
      <c r="M255" s="27">
        <v>6800000</v>
      </c>
      <c r="N255" s="27">
        <f t="shared" si="20"/>
        <v>0</v>
      </c>
      <c r="O255" s="35">
        <v>44804</v>
      </c>
      <c r="P255" s="36">
        <f t="shared" si="22"/>
        <v>121</v>
      </c>
      <c r="Q255" s="37">
        <f t="shared" si="21"/>
        <v>1</v>
      </c>
      <c r="R255" s="43" t="s">
        <v>369</v>
      </c>
    </row>
    <row r="256" spans="1:18" ht="40.5" customHeight="1" x14ac:dyDescent="0.25">
      <c r="A256" s="47">
        <v>289</v>
      </c>
      <c r="B256" s="26" t="s">
        <v>1531</v>
      </c>
      <c r="C256" s="27">
        <v>6800000</v>
      </c>
      <c r="D256" s="28">
        <v>121</v>
      </c>
      <c r="E256" s="44">
        <v>44621</v>
      </c>
      <c r="F256" s="29">
        <v>44742</v>
      </c>
      <c r="G256" s="30"/>
      <c r="H256" s="30"/>
      <c r="I256" s="32"/>
      <c r="J256" s="32"/>
      <c r="K256" s="33">
        <f t="shared" si="18"/>
        <v>0</v>
      </c>
      <c r="L256" s="34">
        <f t="shared" si="19"/>
        <v>6800000</v>
      </c>
      <c r="M256" s="27">
        <v>6800000</v>
      </c>
      <c r="N256" s="27">
        <f t="shared" si="20"/>
        <v>0</v>
      </c>
      <c r="O256" s="35">
        <v>44804</v>
      </c>
      <c r="P256" s="36">
        <f t="shared" si="22"/>
        <v>121</v>
      </c>
      <c r="Q256" s="37">
        <f t="shared" si="21"/>
        <v>1</v>
      </c>
      <c r="R256" s="43" t="s">
        <v>370</v>
      </c>
    </row>
    <row r="257" spans="1:18" ht="40.5" customHeight="1" x14ac:dyDescent="0.25">
      <c r="A257" s="47">
        <v>290</v>
      </c>
      <c r="B257" s="26" t="s">
        <v>1531</v>
      </c>
      <c r="C257" s="27">
        <v>6800000</v>
      </c>
      <c r="D257" s="28">
        <v>121</v>
      </c>
      <c r="E257" s="44">
        <v>44621</v>
      </c>
      <c r="F257" s="29">
        <v>44742</v>
      </c>
      <c r="G257" s="30"/>
      <c r="H257" s="30"/>
      <c r="I257" s="32"/>
      <c r="J257" s="32"/>
      <c r="K257" s="33">
        <f t="shared" si="18"/>
        <v>0</v>
      </c>
      <c r="L257" s="34">
        <f t="shared" si="19"/>
        <v>6800000</v>
      </c>
      <c r="M257" s="27">
        <v>6800000</v>
      </c>
      <c r="N257" s="27">
        <f t="shared" si="20"/>
        <v>0</v>
      </c>
      <c r="O257" s="35">
        <v>44804</v>
      </c>
      <c r="P257" s="36">
        <f t="shared" si="22"/>
        <v>121</v>
      </c>
      <c r="Q257" s="37">
        <f t="shared" si="21"/>
        <v>1</v>
      </c>
      <c r="R257" s="43" t="s">
        <v>371</v>
      </c>
    </row>
    <row r="258" spans="1:18" ht="40.5" customHeight="1" x14ac:dyDescent="0.25">
      <c r="A258" s="47">
        <v>291</v>
      </c>
      <c r="B258" s="26" t="s">
        <v>1531</v>
      </c>
      <c r="C258" s="27">
        <v>6800000</v>
      </c>
      <c r="D258" s="28">
        <v>121</v>
      </c>
      <c r="E258" s="44">
        <v>44621</v>
      </c>
      <c r="F258" s="29">
        <v>44742</v>
      </c>
      <c r="G258" s="30"/>
      <c r="H258" s="30"/>
      <c r="I258" s="32"/>
      <c r="J258" s="32"/>
      <c r="K258" s="33">
        <f t="shared" ref="K258:K321" si="23">I258+J258</f>
        <v>0</v>
      </c>
      <c r="L258" s="34">
        <f t="shared" si="19"/>
        <v>6800000</v>
      </c>
      <c r="M258" s="27">
        <v>6800000</v>
      </c>
      <c r="N258" s="27">
        <f t="shared" si="20"/>
        <v>0</v>
      </c>
      <c r="O258" s="35">
        <v>44804</v>
      </c>
      <c r="P258" s="36">
        <f t="shared" si="22"/>
        <v>121</v>
      </c>
      <c r="Q258" s="37">
        <f t="shared" si="21"/>
        <v>1</v>
      </c>
      <c r="R258" s="43" t="s">
        <v>372</v>
      </c>
    </row>
    <row r="259" spans="1:18" ht="40.5" customHeight="1" x14ac:dyDescent="0.25">
      <c r="A259" s="47">
        <v>292</v>
      </c>
      <c r="B259" s="26" t="s">
        <v>1531</v>
      </c>
      <c r="C259" s="27">
        <v>6800000</v>
      </c>
      <c r="D259" s="28">
        <v>121</v>
      </c>
      <c r="E259" s="44">
        <v>44621</v>
      </c>
      <c r="F259" s="29">
        <v>44742</v>
      </c>
      <c r="G259" s="30"/>
      <c r="H259" s="30"/>
      <c r="I259" s="32"/>
      <c r="J259" s="32"/>
      <c r="K259" s="33">
        <f t="shared" si="23"/>
        <v>0</v>
      </c>
      <c r="L259" s="34">
        <f t="shared" ref="L259:L322" si="24">C259+I259+J259</f>
        <v>6800000</v>
      </c>
      <c r="M259" s="27">
        <v>6800000</v>
      </c>
      <c r="N259" s="27">
        <f t="shared" ref="N259:N322" si="25">L259-M259</f>
        <v>0</v>
      </c>
      <c r="O259" s="35">
        <v>44804</v>
      </c>
      <c r="P259" s="36">
        <f t="shared" si="22"/>
        <v>121</v>
      </c>
      <c r="Q259" s="37">
        <f t="shared" ref="Q259:Q322" si="26">(P259*100%)/D259</f>
        <v>1</v>
      </c>
      <c r="R259" s="49" t="s">
        <v>1413</v>
      </c>
    </row>
    <row r="260" spans="1:18" ht="40.5" customHeight="1" x14ac:dyDescent="0.25">
      <c r="A260" s="47">
        <v>293</v>
      </c>
      <c r="B260" s="26" t="s">
        <v>1531</v>
      </c>
      <c r="C260" s="27">
        <v>6800000</v>
      </c>
      <c r="D260" s="28">
        <v>121</v>
      </c>
      <c r="E260" s="44">
        <v>44621</v>
      </c>
      <c r="F260" s="29">
        <v>44742</v>
      </c>
      <c r="G260" s="30"/>
      <c r="H260" s="30"/>
      <c r="I260" s="32"/>
      <c r="J260" s="32"/>
      <c r="K260" s="33">
        <f t="shared" si="23"/>
        <v>0</v>
      </c>
      <c r="L260" s="34">
        <f t="shared" si="24"/>
        <v>6800000</v>
      </c>
      <c r="M260" s="27">
        <v>6800000</v>
      </c>
      <c r="N260" s="27">
        <f t="shared" si="25"/>
        <v>0</v>
      </c>
      <c r="O260" s="35">
        <v>44804</v>
      </c>
      <c r="P260" s="36">
        <f t="shared" si="22"/>
        <v>121</v>
      </c>
      <c r="Q260" s="37">
        <f t="shared" si="26"/>
        <v>1</v>
      </c>
      <c r="R260" s="43" t="s">
        <v>373</v>
      </c>
    </row>
    <row r="261" spans="1:18" ht="40.5" customHeight="1" x14ac:dyDescent="0.25">
      <c r="A261" s="47">
        <v>294</v>
      </c>
      <c r="B261" s="26" t="s">
        <v>1531</v>
      </c>
      <c r="C261" s="27">
        <v>6800000</v>
      </c>
      <c r="D261" s="28">
        <v>121</v>
      </c>
      <c r="E261" s="44">
        <v>44621</v>
      </c>
      <c r="F261" s="29">
        <v>44742</v>
      </c>
      <c r="G261" s="30"/>
      <c r="H261" s="30"/>
      <c r="I261" s="32"/>
      <c r="J261" s="32"/>
      <c r="K261" s="33">
        <f t="shared" si="23"/>
        <v>0</v>
      </c>
      <c r="L261" s="34">
        <f t="shared" si="24"/>
        <v>6800000</v>
      </c>
      <c r="M261" s="27">
        <v>6800000</v>
      </c>
      <c r="N261" s="27">
        <f t="shared" si="25"/>
        <v>0</v>
      </c>
      <c r="O261" s="35">
        <v>44804</v>
      </c>
      <c r="P261" s="36">
        <f t="shared" si="22"/>
        <v>121</v>
      </c>
      <c r="Q261" s="37">
        <f t="shared" si="26"/>
        <v>1</v>
      </c>
      <c r="R261" s="43" t="s">
        <v>374</v>
      </c>
    </row>
    <row r="262" spans="1:18" ht="40.5" customHeight="1" x14ac:dyDescent="0.25">
      <c r="A262" s="47">
        <v>295</v>
      </c>
      <c r="B262" s="26" t="s">
        <v>1531</v>
      </c>
      <c r="C262" s="27">
        <v>6800000</v>
      </c>
      <c r="D262" s="28">
        <v>121</v>
      </c>
      <c r="E262" s="44">
        <v>44621</v>
      </c>
      <c r="F262" s="29">
        <v>44742</v>
      </c>
      <c r="G262" s="30"/>
      <c r="H262" s="30"/>
      <c r="I262" s="32"/>
      <c r="J262" s="32"/>
      <c r="K262" s="33">
        <f t="shared" si="23"/>
        <v>0</v>
      </c>
      <c r="L262" s="34">
        <f t="shared" si="24"/>
        <v>6800000</v>
      </c>
      <c r="M262" s="27">
        <v>6800000</v>
      </c>
      <c r="N262" s="27">
        <f t="shared" si="25"/>
        <v>0</v>
      </c>
      <c r="O262" s="35">
        <v>44804</v>
      </c>
      <c r="P262" s="36">
        <f t="shared" si="22"/>
        <v>121</v>
      </c>
      <c r="Q262" s="37">
        <f t="shared" si="26"/>
        <v>1</v>
      </c>
      <c r="R262" s="43" t="s">
        <v>375</v>
      </c>
    </row>
    <row r="263" spans="1:18" ht="40.5" customHeight="1" x14ac:dyDescent="0.25">
      <c r="A263" s="47">
        <v>296</v>
      </c>
      <c r="B263" s="26" t="s">
        <v>1531</v>
      </c>
      <c r="C263" s="27">
        <v>6800000</v>
      </c>
      <c r="D263" s="28">
        <v>121</v>
      </c>
      <c r="E263" s="44">
        <v>44621</v>
      </c>
      <c r="F263" s="29">
        <v>44742</v>
      </c>
      <c r="G263" s="30"/>
      <c r="H263" s="30"/>
      <c r="I263" s="32"/>
      <c r="J263" s="32"/>
      <c r="K263" s="33">
        <f t="shared" si="23"/>
        <v>0</v>
      </c>
      <c r="L263" s="34">
        <f t="shared" si="24"/>
        <v>6800000</v>
      </c>
      <c r="M263" s="27">
        <v>6800000</v>
      </c>
      <c r="N263" s="27">
        <f t="shared" si="25"/>
        <v>0</v>
      </c>
      <c r="O263" s="35">
        <v>44804</v>
      </c>
      <c r="P263" s="36">
        <f t="shared" si="22"/>
        <v>121</v>
      </c>
      <c r="Q263" s="37">
        <f t="shared" si="26"/>
        <v>1</v>
      </c>
      <c r="R263" s="43" t="s">
        <v>376</v>
      </c>
    </row>
    <row r="264" spans="1:18" ht="40.5" customHeight="1" x14ac:dyDescent="0.25">
      <c r="A264" s="47">
        <v>297</v>
      </c>
      <c r="B264" s="26" t="s">
        <v>1531</v>
      </c>
      <c r="C264" s="27">
        <v>6800000</v>
      </c>
      <c r="D264" s="28">
        <v>121</v>
      </c>
      <c r="E264" s="44">
        <v>44621</v>
      </c>
      <c r="F264" s="29">
        <v>44742</v>
      </c>
      <c r="G264" s="30"/>
      <c r="H264" s="30"/>
      <c r="I264" s="32"/>
      <c r="J264" s="32"/>
      <c r="K264" s="33">
        <f t="shared" si="23"/>
        <v>0</v>
      </c>
      <c r="L264" s="34">
        <f t="shared" si="24"/>
        <v>6800000</v>
      </c>
      <c r="M264" s="27">
        <v>6800000</v>
      </c>
      <c r="N264" s="27">
        <f t="shared" si="25"/>
        <v>0</v>
      </c>
      <c r="O264" s="35">
        <v>44804</v>
      </c>
      <c r="P264" s="36">
        <f t="shared" si="22"/>
        <v>121</v>
      </c>
      <c r="Q264" s="37">
        <f t="shared" si="26"/>
        <v>1</v>
      </c>
      <c r="R264" s="43" t="s">
        <v>376</v>
      </c>
    </row>
    <row r="265" spans="1:18" ht="40.5" customHeight="1" x14ac:dyDescent="0.25">
      <c r="A265" s="47">
        <v>298</v>
      </c>
      <c r="B265" s="26" t="s">
        <v>1531</v>
      </c>
      <c r="C265" s="27">
        <v>6800000</v>
      </c>
      <c r="D265" s="28">
        <v>121</v>
      </c>
      <c r="E265" s="44">
        <v>44621</v>
      </c>
      <c r="F265" s="29">
        <v>44742</v>
      </c>
      <c r="G265" s="30"/>
      <c r="H265" s="30"/>
      <c r="I265" s="32"/>
      <c r="J265" s="32"/>
      <c r="K265" s="33">
        <f t="shared" si="23"/>
        <v>0</v>
      </c>
      <c r="L265" s="34">
        <f t="shared" si="24"/>
        <v>6800000</v>
      </c>
      <c r="M265" s="27">
        <v>6800000</v>
      </c>
      <c r="N265" s="27">
        <f t="shared" si="25"/>
        <v>0</v>
      </c>
      <c r="O265" s="35">
        <v>44804</v>
      </c>
      <c r="P265" s="36">
        <f t="shared" si="22"/>
        <v>121</v>
      </c>
      <c r="Q265" s="37">
        <f t="shared" si="26"/>
        <v>1</v>
      </c>
      <c r="R265" s="43" t="s">
        <v>377</v>
      </c>
    </row>
    <row r="266" spans="1:18" ht="40.5" customHeight="1" x14ac:dyDescent="0.25">
      <c r="A266" s="47">
        <v>299</v>
      </c>
      <c r="B266" s="26" t="s">
        <v>1531</v>
      </c>
      <c r="C266" s="27">
        <v>6800000</v>
      </c>
      <c r="D266" s="28">
        <v>121</v>
      </c>
      <c r="E266" s="44">
        <v>44621</v>
      </c>
      <c r="F266" s="29">
        <v>44742</v>
      </c>
      <c r="G266" s="30"/>
      <c r="H266" s="30"/>
      <c r="I266" s="32"/>
      <c r="J266" s="32"/>
      <c r="K266" s="33">
        <f t="shared" si="23"/>
        <v>0</v>
      </c>
      <c r="L266" s="34">
        <f t="shared" si="24"/>
        <v>6800000</v>
      </c>
      <c r="M266" s="27">
        <v>6800000</v>
      </c>
      <c r="N266" s="27">
        <f t="shared" si="25"/>
        <v>0</v>
      </c>
      <c r="O266" s="35">
        <v>44804</v>
      </c>
      <c r="P266" s="36">
        <f t="shared" si="22"/>
        <v>121</v>
      </c>
      <c r="Q266" s="37">
        <f t="shared" si="26"/>
        <v>1</v>
      </c>
      <c r="R266" s="43" t="s">
        <v>378</v>
      </c>
    </row>
    <row r="267" spans="1:18" ht="40.5" customHeight="1" x14ac:dyDescent="0.25">
      <c r="A267" s="47">
        <v>300</v>
      </c>
      <c r="B267" s="26" t="s">
        <v>1531</v>
      </c>
      <c r="C267" s="27">
        <v>6800000</v>
      </c>
      <c r="D267" s="28">
        <v>121</v>
      </c>
      <c r="E267" s="44">
        <v>44621</v>
      </c>
      <c r="F267" s="29">
        <v>44742</v>
      </c>
      <c r="G267" s="30"/>
      <c r="H267" s="30"/>
      <c r="I267" s="32"/>
      <c r="J267" s="32"/>
      <c r="K267" s="33">
        <f t="shared" si="23"/>
        <v>0</v>
      </c>
      <c r="L267" s="34">
        <f t="shared" si="24"/>
        <v>6800000</v>
      </c>
      <c r="M267" s="27">
        <v>6800000</v>
      </c>
      <c r="N267" s="27">
        <f t="shared" si="25"/>
        <v>0</v>
      </c>
      <c r="O267" s="35">
        <v>44804</v>
      </c>
      <c r="P267" s="36">
        <f t="shared" si="22"/>
        <v>121</v>
      </c>
      <c r="Q267" s="37">
        <f t="shared" si="26"/>
        <v>1</v>
      </c>
      <c r="R267" s="43" t="s">
        <v>379</v>
      </c>
    </row>
    <row r="268" spans="1:18" ht="40.5" customHeight="1" x14ac:dyDescent="0.25">
      <c r="A268" s="47">
        <v>301</v>
      </c>
      <c r="B268" s="26" t="s">
        <v>1531</v>
      </c>
      <c r="C268" s="27">
        <v>6800000</v>
      </c>
      <c r="D268" s="28">
        <v>121</v>
      </c>
      <c r="E268" s="44">
        <v>44621</v>
      </c>
      <c r="F268" s="29">
        <v>44742</v>
      </c>
      <c r="G268" s="30"/>
      <c r="H268" s="30"/>
      <c r="I268" s="32"/>
      <c r="J268" s="32"/>
      <c r="K268" s="33">
        <f t="shared" si="23"/>
        <v>0</v>
      </c>
      <c r="L268" s="34">
        <f t="shared" si="24"/>
        <v>6800000</v>
      </c>
      <c r="M268" s="27">
        <v>6800000</v>
      </c>
      <c r="N268" s="27">
        <f t="shared" si="25"/>
        <v>0</v>
      </c>
      <c r="O268" s="35">
        <v>44804</v>
      </c>
      <c r="P268" s="36">
        <f t="shared" si="22"/>
        <v>121</v>
      </c>
      <c r="Q268" s="37">
        <f t="shared" si="26"/>
        <v>1</v>
      </c>
      <c r="R268" s="43" t="s">
        <v>380</v>
      </c>
    </row>
    <row r="269" spans="1:18" ht="40.5" customHeight="1" x14ac:dyDescent="0.25">
      <c r="A269" s="47">
        <v>302</v>
      </c>
      <c r="B269" s="26" t="s">
        <v>1531</v>
      </c>
      <c r="C269" s="27">
        <v>6800000</v>
      </c>
      <c r="D269" s="28">
        <v>121</v>
      </c>
      <c r="E269" s="44">
        <v>44621</v>
      </c>
      <c r="F269" s="29">
        <v>44742</v>
      </c>
      <c r="G269" s="30"/>
      <c r="H269" s="30"/>
      <c r="I269" s="32"/>
      <c r="J269" s="32"/>
      <c r="K269" s="33">
        <f t="shared" si="23"/>
        <v>0</v>
      </c>
      <c r="L269" s="34">
        <f t="shared" si="24"/>
        <v>6800000</v>
      </c>
      <c r="M269" s="27">
        <v>6800000</v>
      </c>
      <c r="N269" s="27">
        <f t="shared" si="25"/>
        <v>0</v>
      </c>
      <c r="O269" s="35">
        <v>44804</v>
      </c>
      <c r="P269" s="36">
        <f t="shared" si="22"/>
        <v>121</v>
      </c>
      <c r="Q269" s="37">
        <f t="shared" si="26"/>
        <v>1</v>
      </c>
      <c r="R269" s="43" t="s">
        <v>381</v>
      </c>
    </row>
    <row r="270" spans="1:18" ht="40.5" customHeight="1" x14ac:dyDescent="0.25">
      <c r="A270" s="47">
        <v>303</v>
      </c>
      <c r="B270" s="26" t="s">
        <v>1531</v>
      </c>
      <c r="C270" s="27">
        <v>6800000</v>
      </c>
      <c r="D270" s="28">
        <v>121</v>
      </c>
      <c r="E270" s="44">
        <v>44621</v>
      </c>
      <c r="F270" s="29">
        <v>44742</v>
      </c>
      <c r="G270" s="30"/>
      <c r="H270" s="30"/>
      <c r="I270" s="32"/>
      <c r="J270" s="32"/>
      <c r="K270" s="33">
        <f t="shared" si="23"/>
        <v>0</v>
      </c>
      <c r="L270" s="34">
        <f t="shared" si="24"/>
        <v>6800000</v>
      </c>
      <c r="M270" s="27">
        <v>6800000</v>
      </c>
      <c r="N270" s="27">
        <f t="shared" si="25"/>
        <v>0</v>
      </c>
      <c r="O270" s="35">
        <v>44804</v>
      </c>
      <c r="P270" s="36">
        <f t="shared" si="22"/>
        <v>121</v>
      </c>
      <c r="Q270" s="37">
        <f t="shared" si="26"/>
        <v>1</v>
      </c>
      <c r="R270" s="43" t="s">
        <v>382</v>
      </c>
    </row>
    <row r="271" spans="1:18" ht="40.5" customHeight="1" x14ac:dyDescent="0.25">
      <c r="A271" s="47">
        <v>304</v>
      </c>
      <c r="B271" s="26" t="s">
        <v>1531</v>
      </c>
      <c r="C271" s="27">
        <v>6800000</v>
      </c>
      <c r="D271" s="28">
        <v>121</v>
      </c>
      <c r="E271" s="44">
        <v>44621</v>
      </c>
      <c r="F271" s="29">
        <v>44742</v>
      </c>
      <c r="G271" s="30"/>
      <c r="H271" s="30"/>
      <c r="I271" s="32"/>
      <c r="J271" s="32"/>
      <c r="K271" s="33">
        <f t="shared" si="23"/>
        <v>0</v>
      </c>
      <c r="L271" s="34">
        <f t="shared" si="24"/>
        <v>6800000</v>
      </c>
      <c r="M271" s="27">
        <v>6800000</v>
      </c>
      <c r="N271" s="27">
        <f t="shared" si="25"/>
        <v>0</v>
      </c>
      <c r="O271" s="35">
        <v>44804</v>
      </c>
      <c r="P271" s="36">
        <f t="shared" si="22"/>
        <v>121</v>
      </c>
      <c r="Q271" s="37">
        <f t="shared" si="26"/>
        <v>1</v>
      </c>
      <c r="R271" s="43" t="s">
        <v>383</v>
      </c>
    </row>
    <row r="272" spans="1:18" ht="40.5" customHeight="1" x14ac:dyDescent="0.25">
      <c r="A272" s="47">
        <v>305</v>
      </c>
      <c r="B272" s="26" t="s">
        <v>1531</v>
      </c>
      <c r="C272" s="27">
        <v>6800000</v>
      </c>
      <c r="D272" s="28">
        <v>121</v>
      </c>
      <c r="E272" s="44">
        <v>44621</v>
      </c>
      <c r="F272" s="29">
        <v>44742</v>
      </c>
      <c r="G272" s="30"/>
      <c r="H272" s="30"/>
      <c r="I272" s="32"/>
      <c r="J272" s="32"/>
      <c r="K272" s="33">
        <f t="shared" si="23"/>
        <v>0</v>
      </c>
      <c r="L272" s="34">
        <f t="shared" si="24"/>
        <v>6800000</v>
      </c>
      <c r="M272" s="27">
        <v>6800000</v>
      </c>
      <c r="N272" s="27">
        <f t="shared" si="25"/>
        <v>0</v>
      </c>
      <c r="O272" s="35">
        <v>44804</v>
      </c>
      <c r="P272" s="36">
        <f t="shared" si="22"/>
        <v>121</v>
      </c>
      <c r="Q272" s="37">
        <f t="shared" si="26"/>
        <v>1</v>
      </c>
      <c r="R272" s="43" t="s">
        <v>384</v>
      </c>
    </row>
    <row r="273" spans="1:18" ht="40.5" customHeight="1" x14ac:dyDescent="0.25">
      <c r="A273" s="47">
        <v>306</v>
      </c>
      <c r="B273" s="26" t="s">
        <v>1531</v>
      </c>
      <c r="C273" s="27">
        <v>6800000</v>
      </c>
      <c r="D273" s="28">
        <v>121</v>
      </c>
      <c r="E273" s="44">
        <v>44621</v>
      </c>
      <c r="F273" s="29">
        <v>44742</v>
      </c>
      <c r="G273" s="30"/>
      <c r="H273" s="30"/>
      <c r="I273" s="32"/>
      <c r="J273" s="32"/>
      <c r="K273" s="33">
        <f t="shared" si="23"/>
        <v>0</v>
      </c>
      <c r="L273" s="34">
        <f t="shared" si="24"/>
        <v>6800000</v>
      </c>
      <c r="M273" s="27">
        <v>6800000</v>
      </c>
      <c r="N273" s="27">
        <f t="shared" si="25"/>
        <v>0</v>
      </c>
      <c r="O273" s="35">
        <v>44804</v>
      </c>
      <c r="P273" s="36">
        <f t="shared" si="22"/>
        <v>121</v>
      </c>
      <c r="Q273" s="37">
        <f t="shared" si="26"/>
        <v>1</v>
      </c>
      <c r="R273" s="43" t="s">
        <v>385</v>
      </c>
    </row>
    <row r="274" spans="1:18" ht="40.5" customHeight="1" x14ac:dyDescent="0.25">
      <c r="A274" s="47">
        <v>307</v>
      </c>
      <c r="B274" s="26" t="s">
        <v>1531</v>
      </c>
      <c r="C274" s="27">
        <v>6800000</v>
      </c>
      <c r="D274" s="28">
        <v>121</v>
      </c>
      <c r="E274" s="44">
        <v>44621</v>
      </c>
      <c r="F274" s="29">
        <v>44742</v>
      </c>
      <c r="G274" s="30"/>
      <c r="H274" s="30"/>
      <c r="I274" s="32"/>
      <c r="J274" s="32"/>
      <c r="K274" s="33">
        <f t="shared" si="23"/>
        <v>0</v>
      </c>
      <c r="L274" s="34">
        <f t="shared" si="24"/>
        <v>6800000</v>
      </c>
      <c r="M274" s="27">
        <v>6800000</v>
      </c>
      <c r="N274" s="27">
        <f t="shared" si="25"/>
        <v>0</v>
      </c>
      <c r="O274" s="35">
        <v>44804</v>
      </c>
      <c r="P274" s="36">
        <f t="shared" ref="P274:P337" si="27">F274-E274</f>
        <v>121</v>
      </c>
      <c r="Q274" s="37">
        <f t="shared" si="26"/>
        <v>1</v>
      </c>
      <c r="R274" s="43" t="s">
        <v>386</v>
      </c>
    </row>
    <row r="275" spans="1:18" ht="40.5" customHeight="1" x14ac:dyDescent="0.25">
      <c r="A275" s="47">
        <v>308</v>
      </c>
      <c r="B275" s="26" t="s">
        <v>1531</v>
      </c>
      <c r="C275" s="27">
        <v>6800000</v>
      </c>
      <c r="D275" s="28">
        <v>121</v>
      </c>
      <c r="E275" s="44">
        <v>44621</v>
      </c>
      <c r="F275" s="29">
        <v>44742</v>
      </c>
      <c r="G275" s="30"/>
      <c r="H275" s="30"/>
      <c r="I275" s="32"/>
      <c r="J275" s="32"/>
      <c r="K275" s="33">
        <f t="shared" si="23"/>
        <v>0</v>
      </c>
      <c r="L275" s="34">
        <f t="shared" si="24"/>
        <v>6800000</v>
      </c>
      <c r="M275" s="27">
        <v>4080000</v>
      </c>
      <c r="N275" s="27">
        <f t="shared" si="25"/>
        <v>2720000</v>
      </c>
      <c r="O275" s="35">
        <v>44804</v>
      </c>
      <c r="P275" s="36">
        <f t="shared" si="27"/>
        <v>121</v>
      </c>
      <c r="Q275" s="37">
        <f t="shared" si="26"/>
        <v>1</v>
      </c>
      <c r="R275" s="43" t="s">
        <v>387</v>
      </c>
    </row>
    <row r="276" spans="1:18" ht="40.5" customHeight="1" x14ac:dyDescent="0.25">
      <c r="A276" s="47">
        <v>309</v>
      </c>
      <c r="B276" s="26" t="s">
        <v>1531</v>
      </c>
      <c r="C276" s="27">
        <v>6800000</v>
      </c>
      <c r="D276" s="28">
        <v>121</v>
      </c>
      <c r="E276" s="44">
        <v>44621</v>
      </c>
      <c r="F276" s="29">
        <v>44742</v>
      </c>
      <c r="G276" s="30"/>
      <c r="H276" s="30"/>
      <c r="I276" s="32"/>
      <c r="J276" s="32"/>
      <c r="K276" s="33">
        <f t="shared" si="23"/>
        <v>0</v>
      </c>
      <c r="L276" s="34">
        <f t="shared" si="24"/>
        <v>6800000</v>
      </c>
      <c r="M276" s="27">
        <v>6800000</v>
      </c>
      <c r="N276" s="27">
        <f t="shared" si="25"/>
        <v>0</v>
      </c>
      <c r="O276" s="35">
        <v>44804</v>
      </c>
      <c r="P276" s="36">
        <f t="shared" si="27"/>
        <v>121</v>
      </c>
      <c r="Q276" s="37">
        <f t="shared" si="26"/>
        <v>1</v>
      </c>
      <c r="R276" s="43" t="s">
        <v>388</v>
      </c>
    </row>
    <row r="277" spans="1:18" ht="40.5" customHeight="1" x14ac:dyDescent="0.25">
      <c r="A277" s="47">
        <v>310</v>
      </c>
      <c r="B277" s="26" t="s">
        <v>1531</v>
      </c>
      <c r="C277" s="27">
        <v>6800000</v>
      </c>
      <c r="D277" s="28">
        <v>121</v>
      </c>
      <c r="E277" s="44">
        <v>44621</v>
      </c>
      <c r="F277" s="29">
        <v>44742</v>
      </c>
      <c r="G277" s="30"/>
      <c r="H277" s="30"/>
      <c r="I277" s="32"/>
      <c r="J277" s="32"/>
      <c r="K277" s="33">
        <f t="shared" si="23"/>
        <v>0</v>
      </c>
      <c r="L277" s="34">
        <f t="shared" si="24"/>
        <v>6800000</v>
      </c>
      <c r="M277" s="27">
        <v>6800000</v>
      </c>
      <c r="N277" s="27">
        <f t="shared" si="25"/>
        <v>0</v>
      </c>
      <c r="O277" s="35">
        <v>44804</v>
      </c>
      <c r="P277" s="36">
        <f t="shared" si="27"/>
        <v>121</v>
      </c>
      <c r="Q277" s="37">
        <f t="shared" si="26"/>
        <v>1</v>
      </c>
      <c r="R277" s="43" t="s">
        <v>389</v>
      </c>
    </row>
    <row r="278" spans="1:18" ht="40.5" customHeight="1" x14ac:dyDescent="0.25">
      <c r="A278" s="47">
        <v>311</v>
      </c>
      <c r="B278" s="26" t="s">
        <v>1531</v>
      </c>
      <c r="C278" s="27">
        <v>6800000</v>
      </c>
      <c r="D278" s="28">
        <v>121</v>
      </c>
      <c r="E278" s="44">
        <v>44621</v>
      </c>
      <c r="F278" s="29">
        <v>44742</v>
      </c>
      <c r="G278" s="30"/>
      <c r="H278" s="30"/>
      <c r="I278" s="32"/>
      <c r="J278" s="32"/>
      <c r="K278" s="33">
        <f t="shared" si="23"/>
        <v>0</v>
      </c>
      <c r="L278" s="34">
        <f t="shared" si="24"/>
        <v>6800000</v>
      </c>
      <c r="M278" s="27">
        <v>6800000</v>
      </c>
      <c r="N278" s="27">
        <f t="shared" si="25"/>
        <v>0</v>
      </c>
      <c r="O278" s="35">
        <v>44804</v>
      </c>
      <c r="P278" s="36">
        <f t="shared" si="27"/>
        <v>121</v>
      </c>
      <c r="Q278" s="37">
        <f t="shared" si="26"/>
        <v>1</v>
      </c>
      <c r="R278" s="43" t="s">
        <v>390</v>
      </c>
    </row>
    <row r="279" spans="1:18" ht="40.5" customHeight="1" x14ac:dyDescent="0.25">
      <c r="A279" s="47">
        <v>312</v>
      </c>
      <c r="B279" s="26" t="s">
        <v>1531</v>
      </c>
      <c r="C279" s="27">
        <v>6800000</v>
      </c>
      <c r="D279" s="28">
        <v>121</v>
      </c>
      <c r="E279" s="44">
        <v>44621</v>
      </c>
      <c r="F279" s="29">
        <v>44742</v>
      </c>
      <c r="G279" s="30"/>
      <c r="H279" s="30"/>
      <c r="I279" s="32"/>
      <c r="J279" s="32"/>
      <c r="K279" s="33">
        <f t="shared" si="23"/>
        <v>0</v>
      </c>
      <c r="L279" s="34">
        <f t="shared" si="24"/>
        <v>6800000</v>
      </c>
      <c r="M279" s="27">
        <v>6800000</v>
      </c>
      <c r="N279" s="27">
        <f t="shared" si="25"/>
        <v>0</v>
      </c>
      <c r="O279" s="35">
        <v>44804</v>
      </c>
      <c r="P279" s="36">
        <f t="shared" si="27"/>
        <v>121</v>
      </c>
      <c r="Q279" s="37">
        <f t="shared" si="26"/>
        <v>1</v>
      </c>
      <c r="R279" s="43" t="s">
        <v>391</v>
      </c>
    </row>
    <row r="280" spans="1:18" ht="37.5" customHeight="1" x14ac:dyDescent="0.25">
      <c r="A280" s="47">
        <v>313</v>
      </c>
      <c r="B280" s="26" t="s">
        <v>1531</v>
      </c>
      <c r="C280" s="27">
        <v>6800000</v>
      </c>
      <c r="D280" s="28">
        <v>121</v>
      </c>
      <c r="E280" s="44">
        <v>44621</v>
      </c>
      <c r="F280" s="29">
        <v>44742</v>
      </c>
      <c r="G280" s="30"/>
      <c r="H280" s="30"/>
      <c r="I280" s="32"/>
      <c r="J280" s="32"/>
      <c r="K280" s="33">
        <f t="shared" si="23"/>
        <v>0</v>
      </c>
      <c r="L280" s="34">
        <f t="shared" si="24"/>
        <v>6800000</v>
      </c>
      <c r="M280" s="27">
        <v>6800000</v>
      </c>
      <c r="N280" s="27">
        <f t="shared" si="25"/>
        <v>0</v>
      </c>
      <c r="O280" s="35">
        <v>44804</v>
      </c>
      <c r="P280" s="36">
        <f t="shared" si="27"/>
        <v>121</v>
      </c>
      <c r="Q280" s="37">
        <f t="shared" si="26"/>
        <v>1</v>
      </c>
      <c r="R280" s="43" t="s">
        <v>392</v>
      </c>
    </row>
    <row r="281" spans="1:18" ht="37.5" customHeight="1" x14ac:dyDescent="0.25">
      <c r="A281" s="47">
        <v>314</v>
      </c>
      <c r="B281" s="26" t="s">
        <v>1531</v>
      </c>
      <c r="C281" s="27">
        <v>6800000</v>
      </c>
      <c r="D281" s="28">
        <v>121</v>
      </c>
      <c r="E281" s="44">
        <v>44621</v>
      </c>
      <c r="F281" s="29">
        <v>44742</v>
      </c>
      <c r="G281" s="30"/>
      <c r="H281" s="30"/>
      <c r="I281" s="32"/>
      <c r="J281" s="32"/>
      <c r="K281" s="33">
        <f t="shared" si="23"/>
        <v>0</v>
      </c>
      <c r="L281" s="34">
        <f t="shared" si="24"/>
        <v>6800000</v>
      </c>
      <c r="M281" s="27">
        <v>6800000</v>
      </c>
      <c r="N281" s="27">
        <f t="shared" si="25"/>
        <v>0</v>
      </c>
      <c r="O281" s="35">
        <v>44804</v>
      </c>
      <c r="P281" s="36">
        <f t="shared" si="27"/>
        <v>121</v>
      </c>
      <c r="Q281" s="37">
        <f t="shared" si="26"/>
        <v>1</v>
      </c>
      <c r="R281" s="43" t="s">
        <v>393</v>
      </c>
    </row>
    <row r="282" spans="1:18" ht="37.5" customHeight="1" x14ac:dyDescent="0.25">
      <c r="A282" s="47">
        <v>315</v>
      </c>
      <c r="B282" s="26" t="s">
        <v>1531</v>
      </c>
      <c r="C282" s="27">
        <v>6800000</v>
      </c>
      <c r="D282" s="28">
        <v>121</v>
      </c>
      <c r="E282" s="44">
        <v>44621</v>
      </c>
      <c r="F282" s="29">
        <v>44742</v>
      </c>
      <c r="G282" s="30"/>
      <c r="H282" s="30"/>
      <c r="I282" s="32"/>
      <c r="J282" s="32"/>
      <c r="K282" s="33">
        <f t="shared" si="23"/>
        <v>0</v>
      </c>
      <c r="L282" s="34">
        <f t="shared" si="24"/>
        <v>6800000</v>
      </c>
      <c r="M282" s="27">
        <v>6800000</v>
      </c>
      <c r="N282" s="27">
        <f t="shared" si="25"/>
        <v>0</v>
      </c>
      <c r="O282" s="35">
        <v>44804</v>
      </c>
      <c r="P282" s="36">
        <f t="shared" si="27"/>
        <v>121</v>
      </c>
      <c r="Q282" s="37">
        <f t="shared" si="26"/>
        <v>1</v>
      </c>
      <c r="R282" s="43" t="s">
        <v>394</v>
      </c>
    </row>
    <row r="283" spans="1:18" ht="37.5" customHeight="1" x14ac:dyDescent="0.25">
      <c r="A283" s="47">
        <v>316</v>
      </c>
      <c r="B283" s="26" t="s">
        <v>1531</v>
      </c>
      <c r="C283" s="27">
        <v>6800000</v>
      </c>
      <c r="D283" s="28">
        <v>121</v>
      </c>
      <c r="E283" s="44">
        <v>44621</v>
      </c>
      <c r="F283" s="29">
        <v>44742</v>
      </c>
      <c r="G283" s="30"/>
      <c r="H283" s="30"/>
      <c r="I283" s="32"/>
      <c r="J283" s="32"/>
      <c r="K283" s="33">
        <f t="shared" si="23"/>
        <v>0</v>
      </c>
      <c r="L283" s="34">
        <f t="shared" si="24"/>
        <v>6800000</v>
      </c>
      <c r="M283" s="27">
        <v>6800000</v>
      </c>
      <c r="N283" s="27">
        <f t="shared" si="25"/>
        <v>0</v>
      </c>
      <c r="O283" s="35">
        <v>44804</v>
      </c>
      <c r="P283" s="36">
        <f t="shared" si="27"/>
        <v>121</v>
      </c>
      <c r="Q283" s="37">
        <f t="shared" si="26"/>
        <v>1</v>
      </c>
      <c r="R283" s="43" t="s">
        <v>395</v>
      </c>
    </row>
    <row r="284" spans="1:18" ht="37.5" customHeight="1" x14ac:dyDescent="0.25">
      <c r="A284" s="47">
        <v>317</v>
      </c>
      <c r="B284" s="26" t="s">
        <v>1531</v>
      </c>
      <c r="C284" s="27">
        <v>6800000</v>
      </c>
      <c r="D284" s="28">
        <v>121</v>
      </c>
      <c r="E284" s="44">
        <v>44621</v>
      </c>
      <c r="F284" s="29">
        <v>44742</v>
      </c>
      <c r="G284" s="30"/>
      <c r="H284" s="30"/>
      <c r="I284" s="32"/>
      <c r="J284" s="32"/>
      <c r="K284" s="33">
        <f t="shared" si="23"/>
        <v>0</v>
      </c>
      <c r="L284" s="34">
        <f t="shared" si="24"/>
        <v>6800000</v>
      </c>
      <c r="M284" s="27">
        <v>6800000</v>
      </c>
      <c r="N284" s="27">
        <f t="shared" si="25"/>
        <v>0</v>
      </c>
      <c r="O284" s="35">
        <v>44804</v>
      </c>
      <c r="P284" s="36">
        <f t="shared" si="27"/>
        <v>121</v>
      </c>
      <c r="Q284" s="37">
        <f t="shared" si="26"/>
        <v>1</v>
      </c>
      <c r="R284" s="43" t="s">
        <v>396</v>
      </c>
    </row>
    <row r="285" spans="1:18" ht="37.5" customHeight="1" x14ac:dyDescent="0.25">
      <c r="A285" s="47">
        <v>318</v>
      </c>
      <c r="B285" s="26" t="s">
        <v>1531</v>
      </c>
      <c r="C285" s="27">
        <v>6800000</v>
      </c>
      <c r="D285" s="28">
        <v>121</v>
      </c>
      <c r="E285" s="44">
        <v>44621</v>
      </c>
      <c r="F285" s="29">
        <v>44742</v>
      </c>
      <c r="G285" s="30"/>
      <c r="H285" s="30"/>
      <c r="I285" s="32"/>
      <c r="J285" s="32"/>
      <c r="K285" s="33">
        <f t="shared" si="23"/>
        <v>0</v>
      </c>
      <c r="L285" s="34">
        <f t="shared" si="24"/>
        <v>6800000</v>
      </c>
      <c r="M285" s="27">
        <v>6800000</v>
      </c>
      <c r="N285" s="27">
        <f t="shared" si="25"/>
        <v>0</v>
      </c>
      <c r="O285" s="35">
        <v>44804</v>
      </c>
      <c r="P285" s="36">
        <f t="shared" si="27"/>
        <v>121</v>
      </c>
      <c r="Q285" s="37">
        <f t="shared" si="26"/>
        <v>1</v>
      </c>
      <c r="R285" s="43" t="s">
        <v>397</v>
      </c>
    </row>
    <row r="286" spans="1:18" ht="37.5" customHeight="1" x14ac:dyDescent="0.25">
      <c r="A286" s="47">
        <v>319</v>
      </c>
      <c r="B286" s="26" t="s">
        <v>1531</v>
      </c>
      <c r="C286" s="27">
        <v>6800000</v>
      </c>
      <c r="D286" s="28">
        <v>121</v>
      </c>
      <c r="E286" s="44">
        <v>44621</v>
      </c>
      <c r="F286" s="29">
        <v>44742</v>
      </c>
      <c r="G286" s="30"/>
      <c r="H286" s="30"/>
      <c r="I286" s="32"/>
      <c r="J286" s="32"/>
      <c r="K286" s="33">
        <f t="shared" si="23"/>
        <v>0</v>
      </c>
      <c r="L286" s="34">
        <f t="shared" si="24"/>
        <v>6800000</v>
      </c>
      <c r="M286" s="27">
        <v>6800000</v>
      </c>
      <c r="N286" s="27">
        <f t="shared" si="25"/>
        <v>0</v>
      </c>
      <c r="O286" s="35">
        <v>44804</v>
      </c>
      <c r="P286" s="36">
        <f t="shared" si="27"/>
        <v>121</v>
      </c>
      <c r="Q286" s="37">
        <f t="shared" si="26"/>
        <v>1</v>
      </c>
      <c r="R286" s="43" t="s">
        <v>398</v>
      </c>
    </row>
    <row r="287" spans="1:18" ht="37.5" customHeight="1" x14ac:dyDescent="0.25">
      <c r="A287" s="47">
        <v>320</v>
      </c>
      <c r="B287" s="26" t="s">
        <v>1531</v>
      </c>
      <c r="C287" s="27">
        <v>6800000</v>
      </c>
      <c r="D287" s="28">
        <v>121</v>
      </c>
      <c r="E287" s="44">
        <v>44621</v>
      </c>
      <c r="F287" s="29">
        <v>44742</v>
      </c>
      <c r="G287" s="30"/>
      <c r="H287" s="30"/>
      <c r="I287" s="32"/>
      <c r="J287" s="32"/>
      <c r="K287" s="33">
        <f t="shared" si="23"/>
        <v>0</v>
      </c>
      <c r="L287" s="34">
        <f t="shared" si="24"/>
        <v>6800000</v>
      </c>
      <c r="M287" s="27">
        <v>6800000</v>
      </c>
      <c r="N287" s="27">
        <f t="shared" si="25"/>
        <v>0</v>
      </c>
      <c r="O287" s="35">
        <v>44804</v>
      </c>
      <c r="P287" s="36">
        <f t="shared" si="27"/>
        <v>121</v>
      </c>
      <c r="Q287" s="37">
        <f t="shared" si="26"/>
        <v>1</v>
      </c>
      <c r="R287" s="43" t="s">
        <v>399</v>
      </c>
    </row>
    <row r="288" spans="1:18" ht="37.5" customHeight="1" x14ac:dyDescent="0.25">
      <c r="A288" s="47">
        <v>321</v>
      </c>
      <c r="B288" s="26" t="s">
        <v>1531</v>
      </c>
      <c r="C288" s="27">
        <v>6800000</v>
      </c>
      <c r="D288" s="28">
        <v>121</v>
      </c>
      <c r="E288" s="44">
        <v>44621</v>
      </c>
      <c r="F288" s="29">
        <v>44742</v>
      </c>
      <c r="G288" s="30"/>
      <c r="H288" s="30"/>
      <c r="I288" s="32"/>
      <c r="J288" s="32"/>
      <c r="K288" s="33">
        <f t="shared" si="23"/>
        <v>0</v>
      </c>
      <c r="L288" s="34">
        <f t="shared" si="24"/>
        <v>6800000</v>
      </c>
      <c r="M288" s="27">
        <v>6800000</v>
      </c>
      <c r="N288" s="27">
        <f t="shared" si="25"/>
        <v>0</v>
      </c>
      <c r="O288" s="35">
        <v>44804</v>
      </c>
      <c r="P288" s="36">
        <f t="shared" si="27"/>
        <v>121</v>
      </c>
      <c r="Q288" s="37">
        <f t="shared" si="26"/>
        <v>1</v>
      </c>
      <c r="R288" s="43" t="s">
        <v>400</v>
      </c>
    </row>
    <row r="289" spans="1:18" ht="37.5" customHeight="1" x14ac:dyDescent="0.25">
      <c r="A289" s="47">
        <v>322</v>
      </c>
      <c r="B289" s="26" t="s">
        <v>1531</v>
      </c>
      <c r="C289" s="27">
        <v>6800000</v>
      </c>
      <c r="D289" s="28">
        <v>121</v>
      </c>
      <c r="E289" s="44">
        <v>44621</v>
      </c>
      <c r="F289" s="29">
        <v>44742</v>
      </c>
      <c r="G289" s="30"/>
      <c r="H289" s="30"/>
      <c r="I289" s="32"/>
      <c r="J289" s="32"/>
      <c r="K289" s="33">
        <f t="shared" si="23"/>
        <v>0</v>
      </c>
      <c r="L289" s="34">
        <f t="shared" si="24"/>
        <v>6800000</v>
      </c>
      <c r="M289" s="27">
        <v>6800000</v>
      </c>
      <c r="N289" s="27">
        <f t="shared" si="25"/>
        <v>0</v>
      </c>
      <c r="O289" s="35">
        <v>44804</v>
      </c>
      <c r="P289" s="36">
        <f t="shared" si="27"/>
        <v>121</v>
      </c>
      <c r="Q289" s="37">
        <f t="shared" si="26"/>
        <v>1</v>
      </c>
      <c r="R289" s="43" t="s">
        <v>401</v>
      </c>
    </row>
    <row r="290" spans="1:18" ht="37.5" customHeight="1" x14ac:dyDescent="0.25">
      <c r="A290" s="47">
        <v>323</v>
      </c>
      <c r="B290" s="26" t="s">
        <v>1536</v>
      </c>
      <c r="C290" s="27">
        <v>6800000</v>
      </c>
      <c r="D290" s="28">
        <v>121</v>
      </c>
      <c r="E290" s="44">
        <v>44621</v>
      </c>
      <c r="F290" s="29">
        <v>44742</v>
      </c>
      <c r="G290" s="30"/>
      <c r="H290" s="30"/>
      <c r="I290" s="32"/>
      <c r="J290" s="32"/>
      <c r="K290" s="33">
        <f t="shared" si="23"/>
        <v>0</v>
      </c>
      <c r="L290" s="34">
        <f t="shared" si="24"/>
        <v>6800000</v>
      </c>
      <c r="M290" s="27">
        <v>6800000</v>
      </c>
      <c r="N290" s="27">
        <f t="shared" si="25"/>
        <v>0</v>
      </c>
      <c r="O290" s="35">
        <v>44804</v>
      </c>
      <c r="P290" s="36">
        <f t="shared" si="27"/>
        <v>121</v>
      </c>
      <c r="Q290" s="37">
        <f t="shared" si="26"/>
        <v>1</v>
      </c>
      <c r="R290" s="43" t="s">
        <v>402</v>
      </c>
    </row>
    <row r="291" spans="1:18" ht="37.5" customHeight="1" x14ac:dyDescent="0.25">
      <c r="A291" s="47">
        <v>324</v>
      </c>
      <c r="B291" s="26" t="s">
        <v>1531</v>
      </c>
      <c r="C291" s="27">
        <v>6800000</v>
      </c>
      <c r="D291" s="28">
        <v>121</v>
      </c>
      <c r="E291" s="44">
        <v>44621</v>
      </c>
      <c r="F291" s="29">
        <v>44742</v>
      </c>
      <c r="G291" s="30"/>
      <c r="H291" s="30"/>
      <c r="I291" s="32"/>
      <c r="J291" s="32"/>
      <c r="K291" s="33">
        <f t="shared" si="23"/>
        <v>0</v>
      </c>
      <c r="L291" s="34">
        <f t="shared" si="24"/>
        <v>6800000</v>
      </c>
      <c r="M291" s="27">
        <v>3400000</v>
      </c>
      <c r="N291" s="27">
        <f t="shared" si="25"/>
        <v>3400000</v>
      </c>
      <c r="O291" s="35">
        <v>44804</v>
      </c>
      <c r="P291" s="36">
        <f t="shared" si="27"/>
        <v>121</v>
      </c>
      <c r="Q291" s="37">
        <f t="shared" si="26"/>
        <v>1</v>
      </c>
      <c r="R291" s="43" t="s">
        <v>403</v>
      </c>
    </row>
    <row r="292" spans="1:18" ht="37.5" customHeight="1" x14ac:dyDescent="0.25">
      <c r="A292" s="47">
        <v>325</v>
      </c>
      <c r="B292" s="26" t="s">
        <v>1531</v>
      </c>
      <c r="C292" s="27">
        <v>6800000</v>
      </c>
      <c r="D292" s="28">
        <v>121</v>
      </c>
      <c r="E292" s="44">
        <v>44621</v>
      </c>
      <c r="F292" s="29">
        <v>44742</v>
      </c>
      <c r="G292" s="30"/>
      <c r="H292" s="30"/>
      <c r="I292" s="32"/>
      <c r="J292" s="32"/>
      <c r="K292" s="33">
        <f t="shared" si="23"/>
        <v>0</v>
      </c>
      <c r="L292" s="34">
        <f t="shared" si="24"/>
        <v>6800000</v>
      </c>
      <c r="M292" s="27">
        <v>6800000</v>
      </c>
      <c r="N292" s="27">
        <f t="shared" si="25"/>
        <v>0</v>
      </c>
      <c r="O292" s="35">
        <v>44804</v>
      </c>
      <c r="P292" s="36">
        <f t="shared" si="27"/>
        <v>121</v>
      </c>
      <c r="Q292" s="37">
        <f t="shared" si="26"/>
        <v>1</v>
      </c>
      <c r="R292" s="43" t="s">
        <v>404</v>
      </c>
    </row>
    <row r="293" spans="1:18" ht="37.5" customHeight="1" x14ac:dyDescent="0.25">
      <c r="A293" s="47">
        <v>326</v>
      </c>
      <c r="B293" s="26" t="s">
        <v>1531</v>
      </c>
      <c r="C293" s="27">
        <v>6800000</v>
      </c>
      <c r="D293" s="28">
        <v>121</v>
      </c>
      <c r="E293" s="44">
        <v>44621</v>
      </c>
      <c r="F293" s="29">
        <v>44742</v>
      </c>
      <c r="G293" s="30"/>
      <c r="H293" s="30"/>
      <c r="I293" s="32"/>
      <c r="J293" s="32"/>
      <c r="K293" s="33">
        <f t="shared" si="23"/>
        <v>0</v>
      </c>
      <c r="L293" s="34">
        <f t="shared" si="24"/>
        <v>6800000</v>
      </c>
      <c r="M293" s="27">
        <v>6800000</v>
      </c>
      <c r="N293" s="27">
        <f t="shared" si="25"/>
        <v>0</v>
      </c>
      <c r="O293" s="35">
        <v>44804</v>
      </c>
      <c r="P293" s="36">
        <f t="shared" si="27"/>
        <v>121</v>
      </c>
      <c r="Q293" s="37">
        <f t="shared" si="26"/>
        <v>1</v>
      </c>
      <c r="R293" s="43" t="s">
        <v>405</v>
      </c>
    </row>
    <row r="294" spans="1:18" ht="37.5" customHeight="1" x14ac:dyDescent="0.25">
      <c r="A294" s="47">
        <v>327</v>
      </c>
      <c r="B294" s="26" t="s">
        <v>1531</v>
      </c>
      <c r="C294" s="27">
        <v>6800000</v>
      </c>
      <c r="D294" s="28">
        <v>121</v>
      </c>
      <c r="E294" s="44">
        <v>44621</v>
      </c>
      <c r="F294" s="29">
        <v>44742</v>
      </c>
      <c r="G294" s="30"/>
      <c r="H294" s="30"/>
      <c r="I294" s="32"/>
      <c r="J294" s="32"/>
      <c r="K294" s="33">
        <f t="shared" si="23"/>
        <v>0</v>
      </c>
      <c r="L294" s="34">
        <f t="shared" si="24"/>
        <v>6800000</v>
      </c>
      <c r="M294" s="27">
        <v>6800000</v>
      </c>
      <c r="N294" s="27">
        <f t="shared" si="25"/>
        <v>0</v>
      </c>
      <c r="O294" s="35">
        <v>44804</v>
      </c>
      <c r="P294" s="36">
        <f t="shared" si="27"/>
        <v>121</v>
      </c>
      <c r="Q294" s="37">
        <f t="shared" si="26"/>
        <v>1</v>
      </c>
      <c r="R294" s="43" t="s">
        <v>406</v>
      </c>
    </row>
    <row r="295" spans="1:18" ht="37.5" customHeight="1" x14ac:dyDescent="0.25">
      <c r="A295" s="47">
        <v>328</v>
      </c>
      <c r="B295" s="26" t="s">
        <v>1531</v>
      </c>
      <c r="C295" s="27">
        <v>6800000</v>
      </c>
      <c r="D295" s="28">
        <v>121</v>
      </c>
      <c r="E295" s="44">
        <v>44621</v>
      </c>
      <c r="F295" s="29">
        <v>44742</v>
      </c>
      <c r="G295" s="30"/>
      <c r="H295" s="30"/>
      <c r="I295" s="32"/>
      <c r="J295" s="32"/>
      <c r="K295" s="33">
        <f t="shared" si="23"/>
        <v>0</v>
      </c>
      <c r="L295" s="34">
        <f t="shared" si="24"/>
        <v>6800000</v>
      </c>
      <c r="M295" s="27">
        <v>1700000</v>
      </c>
      <c r="N295" s="27">
        <f t="shared" si="25"/>
        <v>5100000</v>
      </c>
      <c r="O295" s="35">
        <v>44804</v>
      </c>
      <c r="P295" s="36">
        <f t="shared" si="27"/>
        <v>121</v>
      </c>
      <c r="Q295" s="37">
        <f t="shared" si="26"/>
        <v>1</v>
      </c>
      <c r="R295" s="43" t="s">
        <v>407</v>
      </c>
    </row>
    <row r="296" spans="1:18" ht="37.5" customHeight="1" x14ac:dyDescent="0.25">
      <c r="A296" s="47">
        <v>329</v>
      </c>
      <c r="B296" s="26" t="s">
        <v>1531</v>
      </c>
      <c r="C296" s="27">
        <v>6800000</v>
      </c>
      <c r="D296" s="28">
        <v>121</v>
      </c>
      <c r="E296" s="44">
        <v>44621</v>
      </c>
      <c r="F296" s="29">
        <v>44742</v>
      </c>
      <c r="G296" s="30"/>
      <c r="H296" s="30"/>
      <c r="I296" s="32"/>
      <c r="J296" s="32"/>
      <c r="K296" s="33">
        <f t="shared" si="23"/>
        <v>0</v>
      </c>
      <c r="L296" s="34">
        <f t="shared" si="24"/>
        <v>6800000</v>
      </c>
      <c r="M296" s="27">
        <v>6800000</v>
      </c>
      <c r="N296" s="27">
        <f t="shared" si="25"/>
        <v>0</v>
      </c>
      <c r="O296" s="35">
        <v>44804</v>
      </c>
      <c r="P296" s="36">
        <f t="shared" si="27"/>
        <v>121</v>
      </c>
      <c r="Q296" s="37">
        <f t="shared" si="26"/>
        <v>1</v>
      </c>
      <c r="R296" s="43" t="s">
        <v>408</v>
      </c>
    </row>
    <row r="297" spans="1:18" ht="37.5" customHeight="1" x14ac:dyDescent="0.25">
      <c r="A297" s="47">
        <v>330</v>
      </c>
      <c r="B297" s="26" t="s">
        <v>1531</v>
      </c>
      <c r="C297" s="27">
        <v>6800000</v>
      </c>
      <c r="D297" s="28">
        <v>121</v>
      </c>
      <c r="E297" s="44">
        <v>44621</v>
      </c>
      <c r="F297" s="29">
        <v>44742</v>
      </c>
      <c r="G297" s="30"/>
      <c r="H297" s="30"/>
      <c r="I297" s="32"/>
      <c r="J297" s="32"/>
      <c r="K297" s="33">
        <f t="shared" si="23"/>
        <v>0</v>
      </c>
      <c r="L297" s="34">
        <f t="shared" si="24"/>
        <v>6800000</v>
      </c>
      <c r="M297" s="27">
        <v>6800000</v>
      </c>
      <c r="N297" s="27">
        <f t="shared" si="25"/>
        <v>0</v>
      </c>
      <c r="O297" s="35">
        <v>44804</v>
      </c>
      <c r="P297" s="36">
        <f t="shared" si="27"/>
        <v>121</v>
      </c>
      <c r="Q297" s="37">
        <f t="shared" si="26"/>
        <v>1</v>
      </c>
      <c r="R297" s="43" t="s">
        <v>409</v>
      </c>
    </row>
    <row r="298" spans="1:18" ht="37.5" customHeight="1" x14ac:dyDescent="0.25">
      <c r="A298" s="47">
        <v>331</v>
      </c>
      <c r="B298" s="26" t="s">
        <v>1531</v>
      </c>
      <c r="C298" s="27">
        <v>6800000</v>
      </c>
      <c r="D298" s="28">
        <v>121</v>
      </c>
      <c r="E298" s="44">
        <v>44621</v>
      </c>
      <c r="F298" s="29">
        <v>44742</v>
      </c>
      <c r="G298" s="30"/>
      <c r="H298" s="30"/>
      <c r="I298" s="32"/>
      <c r="J298" s="32"/>
      <c r="K298" s="33">
        <f t="shared" si="23"/>
        <v>0</v>
      </c>
      <c r="L298" s="34">
        <f t="shared" si="24"/>
        <v>6800000</v>
      </c>
      <c r="M298" s="27">
        <v>6800000</v>
      </c>
      <c r="N298" s="27">
        <f t="shared" si="25"/>
        <v>0</v>
      </c>
      <c r="O298" s="35">
        <v>44804</v>
      </c>
      <c r="P298" s="36">
        <f t="shared" si="27"/>
        <v>121</v>
      </c>
      <c r="Q298" s="37">
        <f t="shared" si="26"/>
        <v>1</v>
      </c>
      <c r="R298" s="43" t="s">
        <v>410</v>
      </c>
    </row>
    <row r="299" spans="1:18" ht="37.5" customHeight="1" x14ac:dyDescent="0.25">
      <c r="A299" s="47">
        <v>332</v>
      </c>
      <c r="B299" s="26" t="s">
        <v>1531</v>
      </c>
      <c r="C299" s="27">
        <v>6800000</v>
      </c>
      <c r="D299" s="28">
        <v>121</v>
      </c>
      <c r="E299" s="44">
        <v>44621</v>
      </c>
      <c r="F299" s="29">
        <v>44742</v>
      </c>
      <c r="G299" s="30"/>
      <c r="H299" s="30"/>
      <c r="I299" s="32"/>
      <c r="J299" s="32"/>
      <c r="K299" s="33">
        <f t="shared" si="23"/>
        <v>0</v>
      </c>
      <c r="L299" s="34">
        <f t="shared" si="24"/>
        <v>6800000</v>
      </c>
      <c r="M299" s="27">
        <v>6800000</v>
      </c>
      <c r="N299" s="27">
        <f t="shared" si="25"/>
        <v>0</v>
      </c>
      <c r="O299" s="35">
        <v>44804</v>
      </c>
      <c r="P299" s="36">
        <f t="shared" si="27"/>
        <v>121</v>
      </c>
      <c r="Q299" s="37">
        <f t="shared" si="26"/>
        <v>1</v>
      </c>
      <c r="R299" s="43" t="s">
        <v>411</v>
      </c>
    </row>
    <row r="300" spans="1:18" ht="37.5" customHeight="1" x14ac:dyDescent="0.25">
      <c r="A300" s="47">
        <v>333</v>
      </c>
      <c r="B300" s="26" t="s">
        <v>1531</v>
      </c>
      <c r="C300" s="27">
        <v>6800000</v>
      </c>
      <c r="D300" s="28">
        <v>121</v>
      </c>
      <c r="E300" s="44">
        <v>44621</v>
      </c>
      <c r="F300" s="29">
        <v>44742</v>
      </c>
      <c r="G300" s="30"/>
      <c r="H300" s="30"/>
      <c r="I300" s="32"/>
      <c r="J300" s="32"/>
      <c r="K300" s="33">
        <f t="shared" si="23"/>
        <v>0</v>
      </c>
      <c r="L300" s="34">
        <f t="shared" si="24"/>
        <v>6800000</v>
      </c>
      <c r="M300" s="27">
        <v>6800000</v>
      </c>
      <c r="N300" s="27">
        <f t="shared" si="25"/>
        <v>0</v>
      </c>
      <c r="O300" s="35">
        <v>44804</v>
      </c>
      <c r="P300" s="36">
        <f t="shared" si="27"/>
        <v>121</v>
      </c>
      <c r="Q300" s="37">
        <f t="shared" si="26"/>
        <v>1</v>
      </c>
      <c r="R300" s="43" t="s">
        <v>412</v>
      </c>
    </row>
    <row r="301" spans="1:18" ht="37.5" customHeight="1" x14ac:dyDescent="0.25">
      <c r="A301" s="47">
        <v>334</v>
      </c>
      <c r="B301" s="26" t="s">
        <v>1531</v>
      </c>
      <c r="C301" s="27">
        <v>6800000</v>
      </c>
      <c r="D301" s="28">
        <v>121</v>
      </c>
      <c r="E301" s="44">
        <v>44621</v>
      </c>
      <c r="F301" s="29">
        <v>44742</v>
      </c>
      <c r="G301" s="30"/>
      <c r="H301" s="30"/>
      <c r="I301" s="32"/>
      <c r="J301" s="32"/>
      <c r="K301" s="33">
        <f t="shared" si="23"/>
        <v>0</v>
      </c>
      <c r="L301" s="34">
        <f t="shared" si="24"/>
        <v>6800000</v>
      </c>
      <c r="M301" s="27">
        <v>4476666</v>
      </c>
      <c r="N301" s="27">
        <f t="shared" si="25"/>
        <v>2323334</v>
      </c>
      <c r="O301" s="35">
        <v>44804</v>
      </c>
      <c r="P301" s="36">
        <f t="shared" si="27"/>
        <v>121</v>
      </c>
      <c r="Q301" s="37">
        <f t="shared" si="26"/>
        <v>1</v>
      </c>
      <c r="R301" s="43" t="s">
        <v>413</v>
      </c>
    </row>
    <row r="302" spans="1:18" ht="37.5" customHeight="1" x14ac:dyDescent="0.25">
      <c r="A302" s="47">
        <v>335</v>
      </c>
      <c r="B302" s="26" t="s">
        <v>1531</v>
      </c>
      <c r="C302" s="27">
        <v>6800000</v>
      </c>
      <c r="D302" s="28">
        <v>121</v>
      </c>
      <c r="E302" s="44">
        <v>44621</v>
      </c>
      <c r="F302" s="29">
        <v>44742</v>
      </c>
      <c r="G302" s="30"/>
      <c r="H302" s="30"/>
      <c r="I302" s="32"/>
      <c r="J302" s="32"/>
      <c r="K302" s="33">
        <f t="shared" si="23"/>
        <v>0</v>
      </c>
      <c r="L302" s="34">
        <f t="shared" si="24"/>
        <v>6800000</v>
      </c>
      <c r="M302" s="27">
        <v>6800000</v>
      </c>
      <c r="N302" s="27">
        <f t="shared" si="25"/>
        <v>0</v>
      </c>
      <c r="O302" s="35">
        <v>44804</v>
      </c>
      <c r="P302" s="36">
        <f t="shared" si="27"/>
        <v>121</v>
      </c>
      <c r="Q302" s="37">
        <f t="shared" si="26"/>
        <v>1</v>
      </c>
      <c r="R302" s="43" t="s">
        <v>414</v>
      </c>
    </row>
    <row r="303" spans="1:18" ht="37.5" customHeight="1" x14ac:dyDescent="0.25">
      <c r="A303" s="47">
        <v>336</v>
      </c>
      <c r="B303" s="26" t="s">
        <v>1531</v>
      </c>
      <c r="C303" s="27">
        <v>6800000</v>
      </c>
      <c r="D303" s="28">
        <v>121</v>
      </c>
      <c r="E303" s="44">
        <v>44621</v>
      </c>
      <c r="F303" s="29">
        <v>44742</v>
      </c>
      <c r="G303" s="30"/>
      <c r="H303" s="30"/>
      <c r="I303" s="32"/>
      <c r="J303" s="32"/>
      <c r="K303" s="33">
        <f t="shared" si="23"/>
        <v>0</v>
      </c>
      <c r="L303" s="34">
        <f t="shared" si="24"/>
        <v>6800000</v>
      </c>
      <c r="M303" s="27">
        <v>6800000</v>
      </c>
      <c r="N303" s="27">
        <f t="shared" si="25"/>
        <v>0</v>
      </c>
      <c r="O303" s="35">
        <v>44804</v>
      </c>
      <c r="P303" s="36">
        <f t="shared" si="27"/>
        <v>121</v>
      </c>
      <c r="Q303" s="37">
        <f t="shared" si="26"/>
        <v>1</v>
      </c>
      <c r="R303" s="43" t="s">
        <v>415</v>
      </c>
    </row>
    <row r="304" spans="1:18" ht="37.5" customHeight="1" x14ac:dyDescent="0.25">
      <c r="A304" s="47">
        <v>337</v>
      </c>
      <c r="B304" s="26" t="s">
        <v>1531</v>
      </c>
      <c r="C304" s="27">
        <v>6800000</v>
      </c>
      <c r="D304" s="28">
        <v>121</v>
      </c>
      <c r="E304" s="44">
        <v>44621</v>
      </c>
      <c r="F304" s="29">
        <v>44742</v>
      </c>
      <c r="G304" s="30"/>
      <c r="H304" s="30"/>
      <c r="I304" s="32"/>
      <c r="J304" s="32"/>
      <c r="K304" s="33">
        <f t="shared" si="23"/>
        <v>0</v>
      </c>
      <c r="L304" s="34">
        <f t="shared" si="24"/>
        <v>6800000</v>
      </c>
      <c r="M304" s="27">
        <v>6800000</v>
      </c>
      <c r="N304" s="27">
        <f t="shared" si="25"/>
        <v>0</v>
      </c>
      <c r="O304" s="35">
        <v>44804</v>
      </c>
      <c r="P304" s="36">
        <f t="shared" si="27"/>
        <v>121</v>
      </c>
      <c r="Q304" s="37">
        <f t="shared" si="26"/>
        <v>1</v>
      </c>
      <c r="R304" s="43" t="s">
        <v>416</v>
      </c>
    </row>
    <row r="305" spans="1:18" ht="37.5" customHeight="1" x14ac:dyDescent="0.25">
      <c r="A305" s="47">
        <v>338</v>
      </c>
      <c r="B305" s="26" t="s">
        <v>1531</v>
      </c>
      <c r="C305" s="27">
        <v>6800000</v>
      </c>
      <c r="D305" s="28">
        <v>121</v>
      </c>
      <c r="E305" s="44">
        <v>44621</v>
      </c>
      <c r="F305" s="29">
        <v>44742</v>
      </c>
      <c r="G305" s="30"/>
      <c r="H305" s="30"/>
      <c r="I305" s="32"/>
      <c r="J305" s="32"/>
      <c r="K305" s="33">
        <f t="shared" si="23"/>
        <v>0</v>
      </c>
      <c r="L305" s="34">
        <f t="shared" si="24"/>
        <v>6800000</v>
      </c>
      <c r="M305" s="27">
        <v>6800000</v>
      </c>
      <c r="N305" s="27">
        <f t="shared" si="25"/>
        <v>0</v>
      </c>
      <c r="O305" s="35">
        <v>44804</v>
      </c>
      <c r="P305" s="36">
        <f t="shared" si="27"/>
        <v>121</v>
      </c>
      <c r="Q305" s="37">
        <f t="shared" si="26"/>
        <v>1</v>
      </c>
      <c r="R305" s="43" t="s">
        <v>417</v>
      </c>
    </row>
    <row r="306" spans="1:18" ht="37.5" customHeight="1" x14ac:dyDescent="0.25">
      <c r="A306" s="47">
        <v>339</v>
      </c>
      <c r="B306" s="26" t="s">
        <v>1531</v>
      </c>
      <c r="C306" s="27">
        <v>6800000</v>
      </c>
      <c r="D306" s="28">
        <v>121</v>
      </c>
      <c r="E306" s="44">
        <v>44621</v>
      </c>
      <c r="F306" s="29">
        <v>44742</v>
      </c>
      <c r="G306" s="30"/>
      <c r="H306" s="30"/>
      <c r="I306" s="32"/>
      <c r="J306" s="32"/>
      <c r="K306" s="33">
        <f t="shared" si="23"/>
        <v>0</v>
      </c>
      <c r="L306" s="34">
        <f t="shared" si="24"/>
        <v>6800000</v>
      </c>
      <c r="M306" s="27">
        <v>6800000</v>
      </c>
      <c r="N306" s="27">
        <f t="shared" si="25"/>
        <v>0</v>
      </c>
      <c r="O306" s="35">
        <v>44804</v>
      </c>
      <c r="P306" s="36">
        <f t="shared" si="27"/>
        <v>121</v>
      </c>
      <c r="Q306" s="37">
        <f t="shared" si="26"/>
        <v>1</v>
      </c>
      <c r="R306" s="43" t="s">
        <v>418</v>
      </c>
    </row>
    <row r="307" spans="1:18" ht="37.5" customHeight="1" x14ac:dyDescent="0.25">
      <c r="A307" s="47">
        <v>340</v>
      </c>
      <c r="B307" s="26" t="s">
        <v>1531</v>
      </c>
      <c r="C307" s="27">
        <v>6800000</v>
      </c>
      <c r="D307" s="28">
        <v>121</v>
      </c>
      <c r="E307" s="44">
        <v>44621</v>
      </c>
      <c r="F307" s="29">
        <v>44742</v>
      </c>
      <c r="G307" s="30"/>
      <c r="H307" s="30"/>
      <c r="I307" s="32"/>
      <c r="J307" s="32"/>
      <c r="K307" s="33">
        <f t="shared" si="23"/>
        <v>0</v>
      </c>
      <c r="L307" s="34">
        <f t="shared" si="24"/>
        <v>6800000</v>
      </c>
      <c r="M307" s="27">
        <v>6800000</v>
      </c>
      <c r="N307" s="27">
        <f t="shared" si="25"/>
        <v>0</v>
      </c>
      <c r="O307" s="35">
        <v>44804</v>
      </c>
      <c r="P307" s="36">
        <f t="shared" si="27"/>
        <v>121</v>
      </c>
      <c r="Q307" s="37">
        <f t="shared" si="26"/>
        <v>1</v>
      </c>
      <c r="R307" s="43" t="s">
        <v>419</v>
      </c>
    </row>
    <row r="308" spans="1:18" ht="37.5" customHeight="1" x14ac:dyDescent="0.25">
      <c r="A308" s="47">
        <v>341</v>
      </c>
      <c r="B308" s="26" t="s">
        <v>1531</v>
      </c>
      <c r="C308" s="27">
        <v>6800000</v>
      </c>
      <c r="D308" s="28">
        <v>121</v>
      </c>
      <c r="E308" s="44">
        <v>44621</v>
      </c>
      <c r="F308" s="29">
        <v>44742</v>
      </c>
      <c r="G308" s="30"/>
      <c r="H308" s="30"/>
      <c r="I308" s="32"/>
      <c r="J308" s="32"/>
      <c r="K308" s="33">
        <f t="shared" si="23"/>
        <v>0</v>
      </c>
      <c r="L308" s="34">
        <f t="shared" si="24"/>
        <v>6800000</v>
      </c>
      <c r="M308" s="27">
        <v>6800000</v>
      </c>
      <c r="N308" s="27">
        <f t="shared" si="25"/>
        <v>0</v>
      </c>
      <c r="O308" s="35">
        <v>44804</v>
      </c>
      <c r="P308" s="36">
        <f t="shared" si="27"/>
        <v>121</v>
      </c>
      <c r="Q308" s="37">
        <f t="shared" si="26"/>
        <v>1</v>
      </c>
      <c r="R308" s="43" t="s">
        <v>420</v>
      </c>
    </row>
    <row r="309" spans="1:18" ht="37.5" customHeight="1" x14ac:dyDescent="0.25">
      <c r="A309" s="47">
        <v>342</v>
      </c>
      <c r="B309" s="26" t="s">
        <v>1531</v>
      </c>
      <c r="C309" s="27">
        <v>6800000</v>
      </c>
      <c r="D309" s="28">
        <v>121</v>
      </c>
      <c r="E309" s="44">
        <v>44621</v>
      </c>
      <c r="F309" s="29">
        <v>44742</v>
      </c>
      <c r="G309" s="30"/>
      <c r="H309" s="30"/>
      <c r="I309" s="32"/>
      <c r="J309" s="32"/>
      <c r="K309" s="33">
        <f t="shared" si="23"/>
        <v>0</v>
      </c>
      <c r="L309" s="34">
        <f t="shared" si="24"/>
        <v>6800000</v>
      </c>
      <c r="M309" s="27">
        <v>6800000</v>
      </c>
      <c r="N309" s="27">
        <f t="shared" si="25"/>
        <v>0</v>
      </c>
      <c r="O309" s="35">
        <v>44804</v>
      </c>
      <c r="P309" s="36">
        <f t="shared" si="27"/>
        <v>121</v>
      </c>
      <c r="Q309" s="37">
        <f t="shared" si="26"/>
        <v>1</v>
      </c>
      <c r="R309" s="43" t="s">
        <v>421</v>
      </c>
    </row>
    <row r="310" spans="1:18" ht="37.5" customHeight="1" x14ac:dyDescent="0.25">
      <c r="A310" s="47">
        <v>343</v>
      </c>
      <c r="B310" s="26" t="s">
        <v>1531</v>
      </c>
      <c r="C310" s="27">
        <v>6800000</v>
      </c>
      <c r="D310" s="28">
        <v>121</v>
      </c>
      <c r="E310" s="44">
        <v>44621</v>
      </c>
      <c r="F310" s="29">
        <v>44742</v>
      </c>
      <c r="G310" s="30"/>
      <c r="H310" s="30"/>
      <c r="I310" s="32"/>
      <c r="J310" s="32"/>
      <c r="K310" s="33">
        <f t="shared" si="23"/>
        <v>0</v>
      </c>
      <c r="L310" s="34">
        <f t="shared" si="24"/>
        <v>6800000</v>
      </c>
      <c r="M310" s="27">
        <v>6800000</v>
      </c>
      <c r="N310" s="27">
        <f t="shared" si="25"/>
        <v>0</v>
      </c>
      <c r="O310" s="35">
        <v>44804</v>
      </c>
      <c r="P310" s="36">
        <f t="shared" si="27"/>
        <v>121</v>
      </c>
      <c r="Q310" s="37">
        <f t="shared" si="26"/>
        <v>1</v>
      </c>
      <c r="R310" s="43" t="s">
        <v>422</v>
      </c>
    </row>
    <row r="311" spans="1:18" ht="37.5" customHeight="1" x14ac:dyDescent="0.25">
      <c r="A311" s="47">
        <v>344</v>
      </c>
      <c r="B311" s="26" t="s">
        <v>1531</v>
      </c>
      <c r="C311" s="27">
        <v>6800000</v>
      </c>
      <c r="D311" s="28">
        <v>121</v>
      </c>
      <c r="E311" s="44">
        <v>44621</v>
      </c>
      <c r="F311" s="29">
        <v>44742</v>
      </c>
      <c r="G311" s="30"/>
      <c r="H311" s="30"/>
      <c r="I311" s="32"/>
      <c r="J311" s="32"/>
      <c r="K311" s="33">
        <f t="shared" si="23"/>
        <v>0</v>
      </c>
      <c r="L311" s="34">
        <f t="shared" si="24"/>
        <v>6800000</v>
      </c>
      <c r="M311" s="27">
        <v>6800000</v>
      </c>
      <c r="N311" s="27">
        <f t="shared" si="25"/>
        <v>0</v>
      </c>
      <c r="O311" s="35">
        <v>44804</v>
      </c>
      <c r="P311" s="36">
        <f t="shared" si="27"/>
        <v>121</v>
      </c>
      <c r="Q311" s="37">
        <f t="shared" si="26"/>
        <v>1</v>
      </c>
      <c r="R311" s="43" t="s">
        <v>423</v>
      </c>
    </row>
    <row r="312" spans="1:18" ht="37.5" customHeight="1" x14ac:dyDescent="0.25">
      <c r="A312" s="47">
        <v>345</v>
      </c>
      <c r="B312" s="26" t="s">
        <v>1531</v>
      </c>
      <c r="C312" s="27">
        <v>6800000</v>
      </c>
      <c r="D312" s="28">
        <v>121</v>
      </c>
      <c r="E312" s="44">
        <v>44621</v>
      </c>
      <c r="F312" s="29">
        <v>44742</v>
      </c>
      <c r="G312" s="30"/>
      <c r="H312" s="30"/>
      <c r="I312" s="32"/>
      <c r="J312" s="32"/>
      <c r="K312" s="33">
        <f t="shared" si="23"/>
        <v>0</v>
      </c>
      <c r="L312" s="34">
        <f t="shared" si="24"/>
        <v>6800000</v>
      </c>
      <c r="M312" s="27">
        <v>6800000</v>
      </c>
      <c r="N312" s="27">
        <f t="shared" si="25"/>
        <v>0</v>
      </c>
      <c r="O312" s="35">
        <v>44804</v>
      </c>
      <c r="P312" s="36">
        <f t="shared" si="27"/>
        <v>121</v>
      </c>
      <c r="Q312" s="37">
        <f t="shared" si="26"/>
        <v>1</v>
      </c>
      <c r="R312" s="43" t="s">
        <v>424</v>
      </c>
    </row>
    <row r="313" spans="1:18" ht="37.5" customHeight="1" x14ac:dyDescent="0.25">
      <c r="A313" s="47">
        <v>346</v>
      </c>
      <c r="B313" s="26" t="s">
        <v>1531</v>
      </c>
      <c r="C313" s="27">
        <v>6800000</v>
      </c>
      <c r="D313" s="28">
        <v>121</v>
      </c>
      <c r="E313" s="44">
        <v>44621</v>
      </c>
      <c r="F313" s="29">
        <v>44742</v>
      </c>
      <c r="G313" s="30"/>
      <c r="H313" s="30"/>
      <c r="I313" s="32"/>
      <c r="J313" s="32"/>
      <c r="K313" s="33">
        <f t="shared" si="23"/>
        <v>0</v>
      </c>
      <c r="L313" s="34">
        <f t="shared" si="24"/>
        <v>6800000</v>
      </c>
      <c r="M313" s="27">
        <v>6800000</v>
      </c>
      <c r="N313" s="27">
        <f t="shared" si="25"/>
        <v>0</v>
      </c>
      <c r="O313" s="35">
        <v>44804</v>
      </c>
      <c r="P313" s="36">
        <f t="shared" si="27"/>
        <v>121</v>
      </c>
      <c r="Q313" s="37">
        <f t="shared" si="26"/>
        <v>1</v>
      </c>
      <c r="R313" s="43" t="s">
        <v>425</v>
      </c>
    </row>
    <row r="314" spans="1:18" ht="39" customHeight="1" x14ac:dyDescent="0.25">
      <c r="A314" s="47">
        <v>347</v>
      </c>
      <c r="B314" s="26" t="s">
        <v>1531</v>
      </c>
      <c r="C314" s="27">
        <v>6800000</v>
      </c>
      <c r="D314" s="28">
        <v>121</v>
      </c>
      <c r="E314" s="44">
        <v>44621</v>
      </c>
      <c r="F314" s="29">
        <v>44742</v>
      </c>
      <c r="G314" s="30"/>
      <c r="H314" s="30"/>
      <c r="I314" s="32"/>
      <c r="J314" s="32"/>
      <c r="K314" s="33">
        <f t="shared" si="23"/>
        <v>0</v>
      </c>
      <c r="L314" s="34">
        <f t="shared" si="24"/>
        <v>6800000</v>
      </c>
      <c r="M314" s="27">
        <v>6800000</v>
      </c>
      <c r="N314" s="27">
        <f t="shared" si="25"/>
        <v>0</v>
      </c>
      <c r="O314" s="35">
        <v>44804</v>
      </c>
      <c r="P314" s="36">
        <f t="shared" si="27"/>
        <v>121</v>
      </c>
      <c r="Q314" s="37">
        <f t="shared" si="26"/>
        <v>1</v>
      </c>
      <c r="R314" s="43" t="s">
        <v>426</v>
      </c>
    </row>
    <row r="315" spans="1:18" ht="39" customHeight="1" x14ac:dyDescent="0.25">
      <c r="A315" s="47">
        <v>348</v>
      </c>
      <c r="B315" s="26" t="s">
        <v>1531</v>
      </c>
      <c r="C315" s="27">
        <v>6800000</v>
      </c>
      <c r="D315" s="28">
        <v>121</v>
      </c>
      <c r="E315" s="44">
        <v>44621</v>
      </c>
      <c r="F315" s="29">
        <v>44742</v>
      </c>
      <c r="G315" s="30"/>
      <c r="H315" s="30"/>
      <c r="I315" s="32"/>
      <c r="J315" s="32"/>
      <c r="K315" s="33">
        <f t="shared" si="23"/>
        <v>0</v>
      </c>
      <c r="L315" s="34">
        <f t="shared" si="24"/>
        <v>6800000</v>
      </c>
      <c r="M315" s="27">
        <v>6800000</v>
      </c>
      <c r="N315" s="27">
        <f t="shared" si="25"/>
        <v>0</v>
      </c>
      <c r="O315" s="35">
        <v>44804</v>
      </c>
      <c r="P315" s="36">
        <f t="shared" si="27"/>
        <v>121</v>
      </c>
      <c r="Q315" s="37">
        <f t="shared" si="26"/>
        <v>1</v>
      </c>
      <c r="R315" s="43" t="s">
        <v>427</v>
      </c>
    </row>
    <row r="316" spans="1:18" ht="39" customHeight="1" x14ac:dyDescent="0.25">
      <c r="A316" s="47">
        <v>349</v>
      </c>
      <c r="B316" s="26" t="s">
        <v>1531</v>
      </c>
      <c r="C316" s="27">
        <v>6800000</v>
      </c>
      <c r="D316" s="28">
        <v>121</v>
      </c>
      <c r="E316" s="44">
        <v>44621</v>
      </c>
      <c r="F316" s="29">
        <v>44742</v>
      </c>
      <c r="G316" s="30"/>
      <c r="H316" s="30"/>
      <c r="I316" s="32"/>
      <c r="J316" s="32"/>
      <c r="K316" s="33">
        <f t="shared" si="23"/>
        <v>0</v>
      </c>
      <c r="L316" s="34">
        <f t="shared" si="24"/>
        <v>6800000</v>
      </c>
      <c r="M316" s="27">
        <v>6800000</v>
      </c>
      <c r="N316" s="27">
        <f t="shared" si="25"/>
        <v>0</v>
      </c>
      <c r="O316" s="35">
        <v>44804</v>
      </c>
      <c r="P316" s="36">
        <f t="shared" si="27"/>
        <v>121</v>
      </c>
      <c r="Q316" s="37">
        <f t="shared" si="26"/>
        <v>1</v>
      </c>
      <c r="R316" s="43" t="s">
        <v>428</v>
      </c>
    </row>
    <row r="317" spans="1:18" ht="39" customHeight="1" x14ac:dyDescent="0.25">
      <c r="A317" s="47">
        <v>350</v>
      </c>
      <c r="B317" s="26" t="s">
        <v>1531</v>
      </c>
      <c r="C317" s="27">
        <v>6800000</v>
      </c>
      <c r="D317" s="28">
        <v>121</v>
      </c>
      <c r="E317" s="44">
        <v>44621</v>
      </c>
      <c r="F317" s="29">
        <v>44742</v>
      </c>
      <c r="G317" s="30"/>
      <c r="H317" s="30"/>
      <c r="I317" s="32"/>
      <c r="J317" s="32"/>
      <c r="K317" s="33">
        <f t="shared" si="23"/>
        <v>0</v>
      </c>
      <c r="L317" s="34">
        <f t="shared" si="24"/>
        <v>6800000</v>
      </c>
      <c r="M317" s="27">
        <v>6800000</v>
      </c>
      <c r="N317" s="27">
        <f t="shared" si="25"/>
        <v>0</v>
      </c>
      <c r="O317" s="35">
        <v>44804</v>
      </c>
      <c r="P317" s="36">
        <f t="shared" si="27"/>
        <v>121</v>
      </c>
      <c r="Q317" s="37">
        <f t="shared" si="26"/>
        <v>1</v>
      </c>
      <c r="R317" s="43" t="s">
        <v>429</v>
      </c>
    </row>
    <row r="318" spans="1:18" ht="39" customHeight="1" x14ac:dyDescent="0.25">
      <c r="A318" s="47">
        <v>351</v>
      </c>
      <c r="B318" s="26" t="s">
        <v>1531</v>
      </c>
      <c r="C318" s="27">
        <v>6800000</v>
      </c>
      <c r="D318" s="28">
        <v>121</v>
      </c>
      <c r="E318" s="44">
        <v>44621</v>
      </c>
      <c r="F318" s="29">
        <v>44742</v>
      </c>
      <c r="G318" s="30"/>
      <c r="H318" s="30"/>
      <c r="I318" s="32"/>
      <c r="J318" s="32"/>
      <c r="K318" s="33">
        <f t="shared" si="23"/>
        <v>0</v>
      </c>
      <c r="L318" s="34">
        <f t="shared" si="24"/>
        <v>6800000</v>
      </c>
      <c r="M318" s="27">
        <v>4363322</v>
      </c>
      <c r="N318" s="27">
        <f t="shared" si="25"/>
        <v>2436678</v>
      </c>
      <c r="O318" s="35">
        <v>44804</v>
      </c>
      <c r="P318" s="36">
        <f t="shared" si="27"/>
        <v>121</v>
      </c>
      <c r="Q318" s="37">
        <f t="shared" si="26"/>
        <v>1</v>
      </c>
      <c r="R318" s="43" t="s">
        <v>430</v>
      </c>
    </row>
    <row r="319" spans="1:18" ht="39" customHeight="1" x14ac:dyDescent="0.25">
      <c r="A319" s="47">
        <v>352</v>
      </c>
      <c r="B319" s="26" t="s">
        <v>1531</v>
      </c>
      <c r="C319" s="27">
        <v>6800000</v>
      </c>
      <c r="D319" s="28">
        <v>121</v>
      </c>
      <c r="E319" s="44">
        <v>44621</v>
      </c>
      <c r="F319" s="29">
        <v>44742</v>
      </c>
      <c r="G319" s="30"/>
      <c r="H319" s="30"/>
      <c r="I319" s="32"/>
      <c r="J319" s="32"/>
      <c r="K319" s="33">
        <f t="shared" si="23"/>
        <v>0</v>
      </c>
      <c r="L319" s="34">
        <f t="shared" si="24"/>
        <v>6800000</v>
      </c>
      <c r="M319" s="27">
        <v>6800000</v>
      </c>
      <c r="N319" s="27">
        <f t="shared" si="25"/>
        <v>0</v>
      </c>
      <c r="O319" s="35">
        <v>44804</v>
      </c>
      <c r="P319" s="36">
        <f t="shared" si="27"/>
        <v>121</v>
      </c>
      <c r="Q319" s="37">
        <f t="shared" si="26"/>
        <v>1</v>
      </c>
      <c r="R319" s="43" t="s">
        <v>431</v>
      </c>
    </row>
    <row r="320" spans="1:18" ht="39" customHeight="1" x14ac:dyDescent="0.25">
      <c r="A320" s="47">
        <v>353</v>
      </c>
      <c r="B320" s="26" t="s">
        <v>1531</v>
      </c>
      <c r="C320" s="27">
        <v>6800000</v>
      </c>
      <c r="D320" s="28">
        <v>121</v>
      </c>
      <c r="E320" s="44">
        <v>44621</v>
      </c>
      <c r="F320" s="29">
        <v>44742</v>
      </c>
      <c r="G320" s="30"/>
      <c r="H320" s="30"/>
      <c r="I320" s="32"/>
      <c r="J320" s="32"/>
      <c r="K320" s="33">
        <f t="shared" si="23"/>
        <v>0</v>
      </c>
      <c r="L320" s="34">
        <f t="shared" si="24"/>
        <v>6800000</v>
      </c>
      <c r="M320" s="27">
        <v>6800000</v>
      </c>
      <c r="N320" s="27">
        <f t="shared" si="25"/>
        <v>0</v>
      </c>
      <c r="O320" s="35">
        <v>44804</v>
      </c>
      <c r="P320" s="36">
        <f t="shared" si="27"/>
        <v>121</v>
      </c>
      <c r="Q320" s="37">
        <f t="shared" si="26"/>
        <v>1</v>
      </c>
      <c r="R320" s="43" t="s">
        <v>432</v>
      </c>
    </row>
    <row r="321" spans="1:18" ht="39" customHeight="1" x14ac:dyDescent="0.25">
      <c r="A321" s="47">
        <v>354</v>
      </c>
      <c r="B321" s="26" t="s">
        <v>1531</v>
      </c>
      <c r="C321" s="27">
        <v>6800000</v>
      </c>
      <c r="D321" s="28">
        <v>121</v>
      </c>
      <c r="E321" s="44">
        <v>44621</v>
      </c>
      <c r="F321" s="29">
        <v>44742</v>
      </c>
      <c r="G321" s="30"/>
      <c r="H321" s="30"/>
      <c r="I321" s="32"/>
      <c r="J321" s="32"/>
      <c r="K321" s="33">
        <f t="shared" si="23"/>
        <v>0</v>
      </c>
      <c r="L321" s="34">
        <f t="shared" si="24"/>
        <v>6800000</v>
      </c>
      <c r="M321" s="27">
        <v>6800000</v>
      </c>
      <c r="N321" s="27">
        <f t="shared" si="25"/>
        <v>0</v>
      </c>
      <c r="O321" s="35">
        <v>44804</v>
      </c>
      <c r="P321" s="36">
        <f t="shared" si="27"/>
        <v>121</v>
      </c>
      <c r="Q321" s="37">
        <f t="shared" si="26"/>
        <v>1</v>
      </c>
      <c r="R321" s="43" t="s">
        <v>433</v>
      </c>
    </row>
    <row r="322" spans="1:18" ht="39" customHeight="1" x14ac:dyDescent="0.25">
      <c r="A322" s="47">
        <v>355</v>
      </c>
      <c r="B322" s="26" t="s">
        <v>1531</v>
      </c>
      <c r="C322" s="27">
        <v>6800000</v>
      </c>
      <c r="D322" s="28">
        <v>121</v>
      </c>
      <c r="E322" s="44">
        <v>44621</v>
      </c>
      <c r="F322" s="29">
        <v>44742</v>
      </c>
      <c r="G322" s="30"/>
      <c r="H322" s="30"/>
      <c r="I322" s="32"/>
      <c r="J322" s="32"/>
      <c r="K322" s="33">
        <f t="shared" ref="K322:K385" si="28">I322+J322</f>
        <v>0</v>
      </c>
      <c r="L322" s="34">
        <f t="shared" si="24"/>
        <v>6800000</v>
      </c>
      <c r="M322" s="27">
        <v>6800000</v>
      </c>
      <c r="N322" s="27">
        <f t="shared" si="25"/>
        <v>0</v>
      </c>
      <c r="O322" s="35">
        <v>44804</v>
      </c>
      <c r="P322" s="36">
        <f t="shared" si="27"/>
        <v>121</v>
      </c>
      <c r="Q322" s="37">
        <f t="shared" si="26"/>
        <v>1</v>
      </c>
      <c r="R322" s="43" t="s">
        <v>434</v>
      </c>
    </row>
    <row r="323" spans="1:18" ht="39" customHeight="1" x14ac:dyDescent="0.25">
      <c r="A323" s="47">
        <v>356</v>
      </c>
      <c r="B323" s="26" t="s">
        <v>1531</v>
      </c>
      <c r="C323" s="27">
        <v>6800000</v>
      </c>
      <c r="D323" s="28">
        <v>121</v>
      </c>
      <c r="E323" s="44">
        <v>44621</v>
      </c>
      <c r="F323" s="29">
        <v>44742</v>
      </c>
      <c r="G323" s="30"/>
      <c r="H323" s="30"/>
      <c r="I323" s="32"/>
      <c r="J323" s="32"/>
      <c r="K323" s="33">
        <f t="shared" si="28"/>
        <v>0</v>
      </c>
      <c r="L323" s="34">
        <f t="shared" ref="L323:L386" si="29">C323+I323+J323</f>
        <v>6800000</v>
      </c>
      <c r="M323" s="27">
        <v>6800000</v>
      </c>
      <c r="N323" s="27">
        <f t="shared" ref="N323:N386" si="30">L323-M323</f>
        <v>0</v>
      </c>
      <c r="O323" s="35">
        <v>44804</v>
      </c>
      <c r="P323" s="36">
        <f t="shared" si="27"/>
        <v>121</v>
      </c>
      <c r="Q323" s="37">
        <f t="shared" ref="Q323:Q386" si="31">(P323*100%)/D323</f>
        <v>1</v>
      </c>
      <c r="R323" s="43" t="s">
        <v>435</v>
      </c>
    </row>
    <row r="324" spans="1:18" ht="39" customHeight="1" x14ac:dyDescent="0.25">
      <c r="A324" s="47">
        <v>357</v>
      </c>
      <c r="B324" s="26" t="s">
        <v>1531</v>
      </c>
      <c r="C324" s="27">
        <v>6800000</v>
      </c>
      <c r="D324" s="28">
        <v>121</v>
      </c>
      <c r="E324" s="44">
        <v>44621</v>
      </c>
      <c r="F324" s="29">
        <v>44742</v>
      </c>
      <c r="G324" s="30"/>
      <c r="H324" s="30"/>
      <c r="I324" s="32"/>
      <c r="J324" s="32"/>
      <c r="K324" s="33">
        <f t="shared" si="28"/>
        <v>0</v>
      </c>
      <c r="L324" s="34">
        <f t="shared" si="29"/>
        <v>6800000</v>
      </c>
      <c r="M324" s="27">
        <v>6800000</v>
      </c>
      <c r="N324" s="27">
        <f t="shared" si="30"/>
        <v>0</v>
      </c>
      <c r="O324" s="35">
        <v>44804</v>
      </c>
      <c r="P324" s="36">
        <f t="shared" si="27"/>
        <v>121</v>
      </c>
      <c r="Q324" s="37">
        <f t="shared" si="31"/>
        <v>1</v>
      </c>
      <c r="R324" s="43" t="s">
        <v>436</v>
      </c>
    </row>
    <row r="325" spans="1:18" ht="39" customHeight="1" x14ac:dyDescent="0.25">
      <c r="A325" s="47">
        <v>358</v>
      </c>
      <c r="B325" s="26" t="s">
        <v>1531</v>
      </c>
      <c r="C325" s="27">
        <v>6800000</v>
      </c>
      <c r="D325" s="28">
        <v>121</v>
      </c>
      <c r="E325" s="44">
        <v>44621</v>
      </c>
      <c r="F325" s="29">
        <v>44742</v>
      </c>
      <c r="G325" s="30"/>
      <c r="H325" s="30"/>
      <c r="I325" s="32"/>
      <c r="J325" s="32"/>
      <c r="K325" s="33">
        <f t="shared" si="28"/>
        <v>0</v>
      </c>
      <c r="L325" s="34">
        <f t="shared" si="29"/>
        <v>6800000</v>
      </c>
      <c r="M325" s="27">
        <v>6800000</v>
      </c>
      <c r="N325" s="27">
        <f t="shared" si="30"/>
        <v>0</v>
      </c>
      <c r="O325" s="35">
        <v>44804</v>
      </c>
      <c r="P325" s="36">
        <f t="shared" si="27"/>
        <v>121</v>
      </c>
      <c r="Q325" s="37">
        <f t="shared" si="31"/>
        <v>1</v>
      </c>
      <c r="R325" s="43" t="s">
        <v>437</v>
      </c>
    </row>
    <row r="326" spans="1:18" ht="39" customHeight="1" x14ac:dyDescent="0.25">
      <c r="A326" s="47">
        <v>359</v>
      </c>
      <c r="B326" s="26" t="s">
        <v>1531</v>
      </c>
      <c r="C326" s="27">
        <v>6800000</v>
      </c>
      <c r="D326" s="28">
        <v>121</v>
      </c>
      <c r="E326" s="44">
        <v>44621</v>
      </c>
      <c r="F326" s="29">
        <v>44742</v>
      </c>
      <c r="G326" s="30"/>
      <c r="H326" s="30"/>
      <c r="I326" s="32"/>
      <c r="J326" s="32"/>
      <c r="K326" s="33">
        <f t="shared" si="28"/>
        <v>0</v>
      </c>
      <c r="L326" s="34">
        <f t="shared" si="29"/>
        <v>6800000</v>
      </c>
      <c r="M326" s="27">
        <v>6800000</v>
      </c>
      <c r="N326" s="27">
        <f t="shared" si="30"/>
        <v>0</v>
      </c>
      <c r="O326" s="35">
        <v>44804</v>
      </c>
      <c r="P326" s="36">
        <f t="shared" si="27"/>
        <v>121</v>
      </c>
      <c r="Q326" s="37">
        <f t="shared" si="31"/>
        <v>1</v>
      </c>
      <c r="R326" s="43" t="s">
        <v>438</v>
      </c>
    </row>
    <row r="327" spans="1:18" ht="39" customHeight="1" x14ac:dyDescent="0.25">
      <c r="A327" s="47">
        <v>360</v>
      </c>
      <c r="B327" s="26" t="s">
        <v>1531</v>
      </c>
      <c r="C327" s="27">
        <v>6800000</v>
      </c>
      <c r="D327" s="28">
        <v>121</v>
      </c>
      <c r="E327" s="44">
        <v>44621</v>
      </c>
      <c r="F327" s="29">
        <v>44742</v>
      </c>
      <c r="G327" s="30"/>
      <c r="H327" s="30"/>
      <c r="I327" s="32"/>
      <c r="J327" s="32"/>
      <c r="K327" s="33">
        <f t="shared" si="28"/>
        <v>0</v>
      </c>
      <c r="L327" s="34">
        <f t="shared" si="29"/>
        <v>6800000</v>
      </c>
      <c r="M327" s="27">
        <v>6800000</v>
      </c>
      <c r="N327" s="27">
        <f t="shared" si="30"/>
        <v>0</v>
      </c>
      <c r="O327" s="35">
        <v>44804</v>
      </c>
      <c r="P327" s="36">
        <f t="shared" si="27"/>
        <v>121</v>
      </c>
      <c r="Q327" s="37">
        <f t="shared" si="31"/>
        <v>1</v>
      </c>
      <c r="R327" s="43" t="s">
        <v>439</v>
      </c>
    </row>
    <row r="328" spans="1:18" ht="39" customHeight="1" x14ac:dyDescent="0.25">
      <c r="A328" s="47">
        <v>361</v>
      </c>
      <c r="B328" s="26" t="s">
        <v>1531</v>
      </c>
      <c r="C328" s="27">
        <v>6800000</v>
      </c>
      <c r="D328" s="28">
        <v>121</v>
      </c>
      <c r="E328" s="44">
        <v>44621</v>
      </c>
      <c r="F328" s="29">
        <v>44742</v>
      </c>
      <c r="G328" s="30"/>
      <c r="H328" s="30"/>
      <c r="I328" s="32"/>
      <c r="J328" s="32"/>
      <c r="K328" s="33">
        <f t="shared" si="28"/>
        <v>0</v>
      </c>
      <c r="L328" s="34">
        <f t="shared" si="29"/>
        <v>6800000</v>
      </c>
      <c r="M328" s="27">
        <v>6800000</v>
      </c>
      <c r="N328" s="27">
        <f t="shared" si="30"/>
        <v>0</v>
      </c>
      <c r="O328" s="35">
        <v>44804</v>
      </c>
      <c r="P328" s="36">
        <f t="shared" si="27"/>
        <v>121</v>
      </c>
      <c r="Q328" s="37">
        <f t="shared" si="31"/>
        <v>1</v>
      </c>
      <c r="R328" s="43" t="s">
        <v>440</v>
      </c>
    </row>
    <row r="329" spans="1:18" ht="39" customHeight="1" x14ac:dyDescent="0.25">
      <c r="A329" s="47">
        <v>362</v>
      </c>
      <c r="B329" s="26" t="s">
        <v>1531</v>
      </c>
      <c r="C329" s="27">
        <v>6800000</v>
      </c>
      <c r="D329" s="28">
        <v>121</v>
      </c>
      <c r="E329" s="44">
        <v>44621</v>
      </c>
      <c r="F329" s="29">
        <v>44742</v>
      </c>
      <c r="G329" s="30"/>
      <c r="H329" s="30"/>
      <c r="I329" s="32"/>
      <c r="J329" s="32"/>
      <c r="K329" s="33">
        <f t="shared" si="28"/>
        <v>0</v>
      </c>
      <c r="L329" s="34">
        <f t="shared" si="29"/>
        <v>6800000</v>
      </c>
      <c r="M329" s="27">
        <v>6800000</v>
      </c>
      <c r="N329" s="27">
        <f t="shared" si="30"/>
        <v>0</v>
      </c>
      <c r="O329" s="35">
        <v>44804</v>
      </c>
      <c r="P329" s="36">
        <f t="shared" si="27"/>
        <v>121</v>
      </c>
      <c r="Q329" s="37">
        <f t="shared" si="31"/>
        <v>1</v>
      </c>
      <c r="R329" s="43" t="s">
        <v>441</v>
      </c>
    </row>
    <row r="330" spans="1:18" ht="39" customHeight="1" x14ac:dyDescent="0.25">
      <c r="A330" s="47">
        <v>363</v>
      </c>
      <c r="B330" s="26" t="s">
        <v>1531</v>
      </c>
      <c r="C330" s="27">
        <v>6800000</v>
      </c>
      <c r="D330" s="28">
        <v>121</v>
      </c>
      <c r="E330" s="44">
        <v>44621</v>
      </c>
      <c r="F330" s="29">
        <v>44742</v>
      </c>
      <c r="G330" s="30"/>
      <c r="H330" s="30"/>
      <c r="I330" s="32"/>
      <c r="J330" s="32"/>
      <c r="K330" s="33">
        <f t="shared" si="28"/>
        <v>0</v>
      </c>
      <c r="L330" s="34">
        <f t="shared" si="29"/>
        <v>6800000</v>
      </c>
      <c r="M330" s="27">
        <v>6800000</v>
      </c>
      <c r="N330" s="27">
        <f t="shared" si="30"/>
        <v>0</v>
      </c>
      <c r="O330" s="35">
        <v>44804</v>
      </c>
      <c r="P330" s="36">
        <f t="shared" si="27"/>
        <v>121</v>
      </c>
      <c r="Q330" s="37">
        <f t="shared" si="31"/>
        <v>1</v>
      </c>
      <c r="R330" s="43" t="s">
        <v>442</v>
      </c>
    </row>
    <row r="331" spans="1:18" ht="39" customHeight="1" x14ac:dyDescent="0.25">
      <c r="A331" s="47">
        <v>364</v>
      </c>
      <c r="B331" s="26" t="s">
        <v>1531</v>
      </c>
      <c r="C331" s="27">
        <v>6800000</v>
      </c>
      <c r="D331" s="28">
        <v>121</v>
      </c>
      <c r="E331" s="44">
        <v>44621</v>
      </c>
      <c r="F331" s="29">
        <v>44742</v>
      </c>
      <c r="G331" s="30"/>
      <c r="H331" s="30"/>
      <c r="I331" s="32"/>
      <c r="J331" s="32"/>
      <c r="K331" s="33">
        <f t="shared" si="28"/>
        <v>0</v>
      </c>
      <c r="L331" s="34">
        <f t="shared" si="29"/>
        <v>6800000</v>
      </c>
      <c r="M331" s="27">
        <v>6800000</v>
      </c>
      <c r="N331" s="27">
        <f t="shared" si="30"/>
        <v>0</v>
      </c>
      <c r="O331" s="35">
        <v>44804</v>
      </c>
      <c r="P331" s="36">
        <f t="shared" si="27"/>
        <v>121</v>
      </c>
      <c r="Q331" s="37">
        <f t="shared" si="31"/>
        <v>1</v>
      </c>
      <c r="R331" s="43" t="s">
        <v>443</v>
      </c>
    </row>
    <row r="332" spans="1:18" ht="39" customHeight="1" x14ac:dyDescent="0.25">
      <c r="A332" s="47">
        <v>365</v>
      </c>
      <c r="B332" s="26" t="s">
        <v>1531</v>
      </c>
      <c r="C332" s="27">
        <v>6800000</v>
      </c>
      <c r="D332" s="28">
        <v>121</v>
      </c>
      <c r="E332" s="44">
        <v>44621</v>
      </c>
      <c r="F332" s="29">
        <v>44742</v>
      </c>
      <c r="G332" s="30"/>
      <c r="H332" s="30"/>
      <c r="I332" s="32"/>
      <c r="J332" s="32"/>
      <c r="K332" s="33">
        <f t="shared" si="28"/>
        <v>0</v>
      </c>
      <c r="L332" s="34">
        <f t="shared" si="29"/>
        <v>6800000</v>
      </c>
      <c r="M332" s="27">
        <v>6800000</v>
      </c>
      <c r="N332" s="27">
        <f t="shared" si="30"/>
        <v>0</v>
      </c>
      <c r="O332" s="35">
        <v>44804</v>
      </c>
      <c r="P332" s="36">
        <f t="shared" si="27"/>
        <v>121</v>
      </c>
      <c r="Q332" s="37">
        <f t="shared" si="31"/>
        <v>1</v>
      </c>
      <c r="R332" s="43" t="s">
        <v>444</v>
      </c>
    </row>
    <row r="333" spans="1:18" ht="39" customHeight="1" x14ac:dyDescent="0.25">
      <c r="A333" s="47">
        <v>366</v>
      </c>
      <c r="B333" s="26" t="s">
        <v>1531</v>
      </c>
      <c r="C333" s="27">
        <v>6800000</v>
      </c>
      <c r="D333" s="28">
        <v>121</v>
      </c>
      <c r="E333" s="44">
        <v>44621</v>
      </c>
      <c r="F333" s="29">
        <v>44742</v>
      </c>
      <c r="G333" s="30"/>
      <c r="H333" s="30"/>
      <c r="I333" s="32"/>
      <c r="J333" s="32"/>
      <c r="K333" s="33">
        <f t="shared" si="28"/>
        <v>0</v>
      </c>
      <c r="L333" s="34">
        <f t="shared" si="29"/>
        <v>6800000</v>
      </c>
      <c r="M333" s="27">
        <v>6800000</v>
      </c>
      <c r="N333" s="27">
        <f t="shared" si="30"/>
        <v>0</v>
      </c>
      <c r="O333" s="35">
        <v>44804</v>
      </c>
      <c r="P333" s="36">
        <f t="shared" si="27"/>
        <v>121</v>
      </c>
      <c r="Q333" s="37">
        <f t="shared" si="31"/>
        <v>1</v>
      </c>
      <c r="R333" s="43" t="s">
        <v>445</v>
      </c>
    </row>
    <row r="334" spans="1:18" ht="39" customHeight="1" x14ac:dyDescent="0.25">
      <c r="A334" s="47">
        <v>367</v>
      </c>
      <c r="B334" s="26" t="s">
        <v>1531</v>
      </c>
      <c r="C334" s="27">
        <v>6800000</v>
      </c>
      <c r="D334" s="28">
        <v>121</v>
      </c>
      <c r="E334" s="44">
        <v>44621</v>
      </c>
      <c r="F334" s="29">
        <v>44742</v>
      </c>
      <c r="G334" s="30"/>
      <c r="H334" s="30"/>
      <c r="I334" s="32"/>
      <c r="J334" s="32"/>
      <c r="K334" s="33">
        <f t="shared" si="28"/>
        <v>0</v>
      </c>
      <c r="L334" s="34">
        <f t="shared" si="29"/>
        <v>6800000</v>
      </c>
      <c r="M334" s="27">
        <v>6800000</v>
      </c>
      <c r="N334" s="27">
        <f t="shared" si="30"/>
        <v>0</v>
      </c>
      <c r="O334" s="35">
        <v>44804</v>
      </c>
      <c r="P334" s="36">
        <f t="shared" si="27"/>
        <v>121</v>
      </c>
      <c r="Q334" s="37">
        <f t="shared" si="31"/>
        <v>1</v>
      </c>
      <c r="R334" s="43" t="s">
        <v>446</v>
      </c>
    </row>
    <row r="335" spans="1:18" ht="39" customHeight="1" x14ac:dyDescent="0.25">
      <c r="A335" s="47">
        <v>368</v>
      </c>
      <c r="B335" s="26" t="s">
        <v>1531</v>
      </c>
      <c r="C335" s="27">
        <v>6800000</v>
      </c>
      <c r="D335" s="28">
        <v>121</v>
      </c>
      <c r="E335" s="44">
        <v>44621</v>
      </c>
      <c r="F335" s="29">
        <v>44742</v>
      </c>
      <c r="G335" s="30"/>
      <c r="H335" s="30"/>
      <c r="I335" s="32"/>
      <c r="J335" s="32"/>
      <c r="K335" s="33">
        <f t="shared" si="28"/>
        <v>0</v>
      </c>
      <c r="L335" s="34">
        <f t="shared" si="29"/>
        <v>6800000</v>
      </c>
      <c r="M335" s="27">
        <v>6800000</v>
      </c>
      <c r="N335" s="27">
        <f t="shared" si="30"/>
        <v>0</v>
      </c>
      <c r="O335" s="35">
        <v>44804</v>
      </c>
      <c r="P335" s="36">
        <f t="shared" si="27"/>
        <v>121</v>
      </c>
      <c r="Q335" s="37">
        <f t="shared" si="31"/>
        <v>1</v>
      </c>
      <c r="R335" s="43" t="s">
        <v>447</v>
      </c>
    </row>
    <row r="336" spans="1:18" ht="39" customHeight="1" x14ac:dyDescent="0.25">
      <c r="A336" s="47">
        <v>369</v>
      </c>
      <c r="B336" s="26" t="s">
        <v>1531</v>
      </c>
      <c r="C336" s="27">
        <v>6800000</v>
      </c>
      <c r="D336" s="28">
        <v>121</v>
      </c>
      <c r="E336" s="44">
        <v>44621</v>
      </c>
      <c r="F336" s="29">
        <v>44742</v>
      </c>
      <c r="G336" s="30"/>
      <c r="H336" s="30"/>
      <c r="I336" s="32"/>
      <c r="J336" s="32"/>
      <c r="K336" s="33">
        <f t="shared" si="28"/>
        <v>0</v>
      </c>
      <c r="L336" s="34">
        <f t="shared" si="29"/>
        <v>6800000</v>
      </c>
      <c r="M336" s="27">
        <v>6800000</v>
      </c>
      <c r="N336" s="27">
        <f t="shared" si="30"/>
        <v>0</v>
      </c>
      <c r="O336" s="35">
        <v>44804</v>
      </c>
      <c r="P336" s="36">
        <f t="shared" si="27"/>
        <v>121</v>
      </c>
      <c r="Q336" s="37">
        <f t="shared" si="31"/>
        <v>1</v>
      </c>
      <c r="R336" s="43" t="s">
        <v>448</v>
      </c>
    </row>
    <row r="337" spans="1:18" ht="39" customHeight="1" x14ac:dyDescent="0.25">
      <c r="A337" s="47">
        <v>370</v>
      </c>
      <c r="B337" s="26" t="s">
        <v>1531</v>
      </c>
      <c r="C337" s="27">
        <v>6800000</v>
      </c>
      <c r="D337" s="28">
        <v>121</v>
      </c>
      <c r="E337" s="44">
        <v>44621</v>
      </c>
      <c r="F337" s="29">
        <v>44742</v>
      </c>
      <c r="G337" s="30"/>
      <c r="H337" s="30"/>
      <c r="I337" s="32"/>
      <c r="J337" s="32"/>
      <c r="K337" s="33">
        <f t="shared" si="28"/>
        <v>0</v>
      </c>
      <c r="L337" s="34">
        <f t="shared" si="29"/>
        <v>6800000</v>
      </c>
      <c r="M337" s="27">
        <v>6800000</v>
      </c>
      <c r="N337" s="27">
        <f t="shared" si="30"/>
        <v>0</v>
      </c>
      <c r="O337" s="35">
        <v>44804</v>
      </c>
      <c r="P337" s="36">
        <f t="shared" si="27"/>
        <v>121</v>
      </c>
      <c r="Q337" s="37">
        <f t="shared" si="31"/>
        <v>1</v>
      </c>
      <c r="R337" s="43" t="s">
        <v>449</v>
      </c>
    </row>
    <row r="338" spans="1:18" ht="39" customHeight="1" x14ac:dyDescent="0.25">
      <c r="A338" s="47">
        <v>371</v>
      </c>
      <c r="B338" s="26" t="s">
        <v>1531</v>
      </c>
      <c r="C338" s="27">
        <v>6800000</v>
      </c>
      <c r="D338" s="28">
        <v>121</v>
      </c>
      <c r="E338" s="44">
        <v>44621</v>
      </c>
      <c r="F338" s="29">
        <v>44742</v>
      </c>
      <c r="G338" s="30"/>
      <c r="H338" s="30"/>
      <c r="I338" s="32"/>
      <c r="J338" s="32"/>
      <c r="K338" s="33">
        <f t="shared" si="28"/>
        <v>0</v>
      </c>
      <c r="L338" s="34">
        <f t="shared" si="29"/>
        <v>6800000</v>
      </c>
      <c r="M338" s="27">
        <v>6800000</v>
      </c>
      <c r="N338" s="27">
        <f t="shared" si="30"/>
        <v>0</v>
      </c>
      <c r="O338" s="35">
        <v>44804</v>
      </c>
      <c r="P338" s="36">
        <f t="shared" ref="P338:P401" si="32">F338-E338</f>
        <v>121</v>
      </c>
      <c r="Q338" s="37">
        <f t="shared" si="31"/>
        <v>1</v>
      </c>
      <c r="R338" s="43" t="s">
        <v>450</v>
      </c>
    </row>
    <row r="339" spans="1:18" ht="39" customHeight="1" x14ac:dyDescent="0.25">
      <c r="A339" s="47">
        <v>372</v>
      </c>
      <c r="B339" s="26" t="s">
        <v>1531</v>
      </c>
      <c r="C339" s="27">
        <v>6800000</v>
      </c>
      <c r="D339" s="28">
        <v>121</v>
      </c>
      <c r="E339" s="44">
        <v>44621</v>
      </c>
      <c r="F339" s="29">
        <v>44742</v>
      </c>
      <c r="G339" s="30"/>
      <c r="H339" s="30"/>
      <c r="I339" s="32"/>
      <c r="J339" s="32"/>
      <c r="K339" s="33">
        <f t="shared" si="28"/>
        <v>0</v>
      </c>
      <c r="L339" s="34">
        <f t="shared" si="29"/>
        <v>6800000</v>
      </c>
      <c r="M339" s="27">
        <v>6800000</v>
      </c>
      <c r="N339" s="27">
        <f t="shared" si="30"/>
        <v>0</v>
      </c>
      <c r="O339" s="35">
        <v>44804</v>
      </c>
      <c r="P339" s="36">
        <f t="shared" si="32"/>
        <v>121</v>
      </c>
      <c r="Q339" s="37">
        <f t="shared" si="31"/>
        <v>1</v>
      </c>
      <c r="R339" s="43" t="s">
        <v>451</v>
      </c>
    </row>
    <row r="340" spans="1:18" ht="39" customHeight="1" x14ac:dyDescent="0.25">
      <c r="A340" s="47">
        <v>373</v>
      </c>
      <c r="B340" s="26" t="s">
        <v>1531</v>
      </c>
      <c r="C340" s="27">
        <v>6800000</v>
      </c>
      <c r="D340" s="28">
        <v>121</v>
      </c>
      <c r="E340" s="44">
        <v>44621</v>
      </c>
      <c r="F340" s="29">
        <v>44742</v>
      </c>
      <c r="G340" s="30"/>
      <c r="H340" s="30"/>
      <c r="I340" s="32"/>
      <c r="J340" s="32"/>
      <c r="K340" s="33">
        <f t="shared" si="28"/>
        <v>0</v>
      </c>
      <c r="L340" s="34">
        <f t="shared" si="29"/>
        <v>6800000</v>
      </c>
      <c r="M340" s="27">
        <v>6800000</v>
      </c>
      <c r="N340" s="27">
        <f t="shared" si="30"/>
        <v>0</v>
      </c>
      <c r="O340" s="35">
        <v>44804</v>
      </c>
      <c r="P340" s="36">
        <f t="shared" si="32"/>
        <v>121</v>
      </c>
      <c r="Q340" s="37">
        <f t="shared" si="31"/>
        <v>1</v>
      </c>
      <c r="R340" s="43" t="s">
        <v>452</v>
      </c>
    </row>
    <row r="341" spans="1:18" ht="39" customHeight="1" x14ac:dyDescent="0.25">
      <c r="A341" s="47">
        <v>374</v>
      </c>
      <c r="B341" s="26" t="s">
        <v>1531</v>
      </c>
      <c r="C341" s="27">
        <v>6800000</v>
      </c>
      <c r="D341" s="28">
        <v>121</v>
      </c>
      <c r="E341" s="44">
        <v>44621</v>
      </c>
      <c r="F341" s="29">
        <v>44742</v>
      </c>
      <c r="G341" s="30"/>
      <c r="H341" s="30"/>
      <c r="I341" s="32"/>
      <c r="J341" s="32"/>
      <c r="K341" s="33">
        <f t="shared" si="28"/>
        <v>0</v>
      </c>
      <c r="L341" s="34">
        <f t="shared" si="29"/>
        <v>6800000</v>
      </c>
      <c r="M341" s="27">
        <v>6800000</v>
      </c>
      <c r="N341" s="27">
        <f t="shared" si="30"/>
        <v>0</v>
      </c>
      <c r="O341" s="35">
        <v>44804</v>
      </c>
      <c r="P341" s="36">
        <f t="shared" si="32"/>
        <v>121</v>
      </c>
      <c r="Q341" s="37">
        <f t="shared" si="31"/>
        <v>1</v>
      </c>
      <c r="R341" s="43" t="s">
        <v>453</v>
      </c>
    </row>
    <row r="342" spans="1:18" ht="39" customHeight="1" x14ac:dyDescent="0.25">
      <c r="A342" s="47">
        <v>375</v>
      </c>
      <c r="B342" s="26" t="s">
        <v>1531</v>
      </c>
      <c r="C342" s="27">
        <v>6800000</v>
      </c>
      <c r="D342" s="28">
        <v>121</v>
      </c>
      <c r="E342" s="44">
        <v>44621</v>
      </c>
      <c r="F342" s="29">
        <v>44742</v>
      </c>
      <c r="G342" s="30"/>
      <c r="H342" s="30"/>
      <c r="I342" s="32"/>
      <c r="J342" s="32"/>
      <c r="K342" s="33">
        <f t="shared" si="28"/>
        <v>0</v>
      </c>
      <c r="L342" s="34">
        <f t="shared" si="29"/>
        <v>6800000</v>
      </c>
      <c r="M342" s="27">
        <v>6800000</v>
      </c>
      <c r="N342" s="27">
        <f t="shared" si="30"/>
        <v>0</v>
      </c>
      <c r="O342" s="35">
        <v>44804</v>
      </c>
      <c r="P342" s="36">
        <f t="shared" si="32"/>
        <v>121</v>
      </c>
      <c r="Q342" s="37">
        <f t="shared" si="31"/>
        <v>1</v>
      </c>
      <c r="R342" s="43" t="s">
        <v>454</v>
      </c>
    </row>
    <row r="343" spans="1:18" ht="39" customHeight="1" x14ac:dyDescent="0.25">
      <c r="A343" s="47">
        <v>376</v>
      </c>
      <c r="B343" s="26" t="s">
        <v>1531</v>
      </c>
      <c r="C343" s="27">
        <v>6800000</v>
      </c>
      <c r="D343" s="28">
        <v>121</v>
      </c>
      <c r="E343" s="44">
        <v>44621</v>
      </c>
      <c r="F343" s="29">
        <v>44742</v>
      </c>
      <c r="G343" s="30"/>
      <c r="H343" s="30"/>
      <c r="I343" s="32"/>
      <c r="J343" s="32"/>
      <c r="K343" s="33">
        <f t="shared" si="28"/>
        <v>0</v>
      </c>
      <c r="L343" s="34">
        <f t="shared" si="29"/>
        <v>6800000</v>
      </c>
      <c r="M343" s="27">
        <v>6800000</v>
      </c>
      <c r="N343" s="27">
        <f t="shared" si="30"/>
        <v>0</v>
      </c>
      <c r="O343" s="35">
        <v>44804</v>
      </c>
      <c r="P343" s="36">
        <f t="shared" si="32"/>
        <v>121</v>
      </c>
      <c r="Q343" s="37">
        <f t="shared" si="31"/>
        <v>1</v>
      </c>
      <c r="R343" s="43" t="s">
        <v>455</v>
      </c>
    </row>
    <row r="344" spans="1:18" ht="39" customHeight="1" x14ac:dyDescent="0.25">
      <c r="A344" s="47">
        <v>377</v>
      </c>
      <c r="B344" s="26" t="s">
        <v>1531</v>
      </c>
      <c r="C344" s="27">
        <v>6800000</v>
      </c>
      <c r="D344" s="28">
        <v>121</v>
      </c>
      <c r="E344" s="44">
        <v>44621</v>
      </c>
      <c r="F344" s="29">
        <v>44742</v>
      </c>
      <c r="G344" s="30"/>
      <c r="H344" s="30"/>
      <c r="I344" s="32"/>
      <c r="J344" s="32"/>
      <c r="K344" s="33">
        <f t="shared" si="28"/>
        <v>0</v>
      </c>
      <c r="L344" s="34">
        <f t="shared" si="29"/>
        <v>6800000</v>
      </c>
      <c r="M344" s="27">
        <v>6800000</v>
      </c>
      <c r="N344" s="27">
        <f t="shared" si="30"/>
        <v>0</v>
      </c>
      <c r="O344" s="35">
        <v>44804</v>
      </c>
      <c r="P344" s="36">
        <f t="shared" si="32"/>
        <v>121</v>
      </c>
      <c r="Q344" s="37">
        <f t="shared" si="31"/>
        <v>1</v>
      </c>
      <c r="R344" s="43" t="s">
        <v>456</v>
      </c>
    </row>
    <row r="345" spans="1:18" ht="38.25" customHeight="1" x14ac:dyDescent="0.25">
      <c r="A345" s="47">
        <v>378</v>
      </c>
      <c r="B345" s="26" t="s">
        <v>1531</v>
      </c>
      <c r="C345" s="27">
        <v>6800000</v>
      </c>
      <c r="D345" s="28">
        <v>121</v>
      </c>
      <c r="E345" s="44">
        <v>44621</v>
      </c>
      <c r="F345" s="29">
        <v>44742</v>
      </c>
      <c r="G345" s="30"/>
      <c r="H345" s="30"/>
      <c r="I345" s="32"/>
      <c r="J345" s="32"/>
      <c r="K345" s="33">
        <f t="shared" si="28"/>
        <v>0</v>
      </c>
      <c r="L345" s="34">
        <f t="shared" si="29"/>
        <v>6800000</v>
      </c>
      <c r="M345" s="27">
        <v>6800000</v>
      </c>
      <c r="N345" s="27">
        <f t="shared" si="30"/>
        <v>0</v>
      </c>
      <c r="O345" s="35">
        <v>44804</v>
      </c>
      <c r="P345" s="36">
        <f t="shared" si="32"/>
        <v>121</v>
      </c>
      <c r="Q345" s="37">
        <f t="shared" si="31"/>
        <v>1</v>
      </c>
      <c r="R345" s="43" t="s">
        <v>457</v>
      </c>
    </row>
    <row r="346" spans="1:18" ht="38.25" customHeight="1" x14ac:dyDescent="0.25">
      <c r="A346" s="47">
        <v>379</v>
      </c>
      <c r="B346" s="26" t="s">
        <v>1531</v>
      </c>
      <c r="C346" s="27">
        <v>6800000</v>
      </c>
      <c r="D346" s="28">
        <v>121</v>
      </c>
      <c r="E346" s="44">
        <v>44621</v>
      </c>
      <c r="F346" s="29">
        <v>44742</v>
      </c>
      <c r="G346" s="30"/>
      <c r="H346" s="30"/>
      <c r="I346" s="32"/>
      <c r="J346" s="32"/>
      <c r="K346" s="33">
        <f t="shared" si="28"/>
        <v>0</v>
      </c>
      <c r="L346" s="34">
        <f t="shared" si="29"/>
        <v>6800000</v>
      </c>
      <c r="M346" s="27">
        <v>6800000</v>
      </c>
      <c r="N346" s="27">
        <f t="shared" si="30"/>
        <v>0</v>
      </c>
      <c r="O346" s="35">
        <v>44804</v>
      </c>
      <c r="P346" s="36">
        <f t="shared" si="32"/>
        <v>121</v>
      </c>
      <c r="Q346" s="37">
        <f t="shared" si="31"/>
        <v>1</v>
      </c>
      <c r="R346" s="43" t="s">
        <v>458</v>
      </c>
    </row>
    <row r="347" spans="1:18" ht="38.25" customHeight="1" x14ac:dyDescent="0.25">
      <c r="A347" s="47">
        <v>380</v>
      </c>
      <c r="B347" s="26" t="s">
        <v>1531</v>
      </c>
      <c r="C347" s="27">
        <v>6800000</v>
      </c>
      <c r="D347" s="28">
        <v>121</v>
      </c>
      <c r="E347" s="44">
        <v>44621</v>
      </c>
      <c r="F347" s="29">
        <v>44742</v>
      </c>
      <c r="G347" s="30"/>
      <c r="H347" s="30"/>
      <c r="I347" s="32"/>
      <c r="J347" s="32"/>
      <c r="K347" s="33">
        <f t="shared" si="28"/>
        <v>0</v>
      </c>
      <c r="L347" s="34">
        <f t="shared" si="29"/>
        <v>6800000</v>
      </c>
      <c r="M347" s="27">
        <v>6800000</v>
      </c>
      <c r="N347" s="27">
        <f t="shared" si="30"/>
        <v>0</v>
      </c>
      <c r="O347" s="35">
        <v>44804</v>
      </c>
      <c r="P347" s="36">
        <f t="shared" si="32"/>
        <v>121</v>
      </c>
      <c r="Q347" s="37">
        <f t="shared" si="31"/>
        <v>1</v>
      </c>
      <c r="R347" s="43" t="s">
        <v>459</v>
      </c>
    </row>
    <row r="348" spans="1:18" ht="38.25" customHeight="1" x14ac:dyDescent="0.25">
      <c r="A348" s="47">
        <v>381</v>
      </c>
      <c r="B348" s="26" t="s">
        <v>1531</v>
      </c>
      <c r="C348" s="27">
        <v>6800000</v>
      </c>
      <c r="D348" s="28">
        <v>121</v>
      </c>
      <c r="E348" s="44">
        <v>44621</v>
      </c>
      <c r="F348" s="29">
        <v>44742</v>
      </c>
      <c r="G348" s="30"/>
      <c r="H348" s="30"/>
      <c r="I348" s="32"/>
      <c r="J348" s="32"/>
      <c r="K348" s="33">
        <f t="shared" si="28"/>
        <v>0</v>
      </c>
      <c r="L348" s="34">
        <f t="shared" si="29"/>
        <v>6800000</v>
      </c>
      <c r="M348" s="27">
        <v>6800000</v>
      </c>
      <c r="N348" s="27">
        <f t="shared" si="30"/>
        <v>0</v>
      </c>
      <c r="O348" s="35">
        <v>44804</v>
      </c>
      <c r="P348" s="36">
        <f t="shared" si="32"/>
        <v>121</v>
      </c>
      <c r="Q348" s="37">
        <f t="shared" si="31"/>
        <v>1</v>
      </c>
      <c r="R348" s="43" t="s">
        <v>460</v>
      </c>
    </row>
    <row r="349" spans="1:18" ht="38.25" customHeight="1" x14ac:dyDescent="0.25">
      <c r="A349" s="47">
        <v>382</v>
      </c>
      <c r="B349" s="26" t="s">
        <v>1531</v>
      </c>
      <c r="C349" s="27">
        <v>6800000</v>
      </c>
      <c r="D349" s="28">
        <v>121</v>
      </c>
      <c r="E349" s="44">
        <v>44621</v>
      </c>
      <c r="F349" s="29">
        <v>44742</v>
      </c>
      <c r="G349" s="30"/>
      <c r="H349" s="30"/>
      <c r="I349" s="32"/>
      <c r="J349" s="32"/>
      <c r="K349" s="33">
        <f t="shared" si="28"/>
        <v>0</v>
      </c>
      <c r="L349" s="34">
        <f t="shared" si="29"/>
        <v>6800000</v>
      </c>
      <c r="M349" s="27">
        <v>6800000</v>
      </c>
      <c r="N349" s="27">
        <f t="shared" si="30"/>
        <v>0</v>
      </c>
      <c r="O349" s="35">
        <v>44804</v>
      </c>
      <c r="P349" s="36">
        <f t="shared" si="32"/>
        <v>121</v>
      </c>
      <c r="Q349" s="37">
        <f t="shared" si="31"/>
        <v>1</v>
      </c>
      <c r="R349" s="43" t="s">
        <v>461</v>
      </c>
    </row>
    <row r="350" spans="1:18" ht="38.25" customHeight="1" x14ac:dyDescent="0.25">
      <c r="A350" s="47">
        <v>383</v>
      </c>
      <c r="B350" s="26" t="s">
        <v>1531</v>
      </c>
      <c r="C350" s="27">
        <v>6800000</v>
      </c>
      <c r="D350" s="28">
        <v>121</v>
      </c>
      <c r="E350" s="44">
        <v>44621</v>
      </c>
      <c r="F350" s="29">
        <v>44742</v>
      </c>
      <c r="G350" s="30"/>
      <c r="H350" s="30"/>
      <c r="I350" s="32"/>
      <c r="J350" s="32"/>
      <c r="K350" s="33">
        <f t="shared" si="28"/>
        <v>0</v>
      </c>
      <c r="L350" s="34">
        <f t="shared" si="29"/>
        <v>6800000</v>
      </c>
      <c r="M350" s="27">
        <v>6800000</v>
      </c>
      <c r="N350" s="27">
        <f t="shared" si="30"/>
        <v>0</v>
      </c>
      <c r="O350" s="35">
        <v>44804</v>
      </c>
      <c r="P350" s="36">
        <f t="shared" si="32"/>
        <v>121</v>
      </c>
      <c r="Q350" s="37">
        <f t="shared" si="31"/>
        <v>1</v>
      </c>
      <c r="R350" s="43" t="s">
        <v>462</v>
      </c>
    </row>
    <row r="351" spans="1:18" ht="38.25" customHeight="1" x14ac:dyDescent="0.25">
      <c r="A351" s="47">
        <v>384</v>
      </c>
      <c r="B351" s="26" t="s">
        <v>1531</v>
      </c>
      <c r="C351" s="27">
        <v>6800000</v>
      </c>
      <c r="D351" s="28">
        <v>121</v>
      </c>
      <c r="E351" s="44">
        <v>44621</v>
      </c>
      <c r="F351" s="29">
        <v>44742</v>
      </c>
      <c r="G351" s="30"/>
      <c r="H351" s="30"/>
      <c r="I351" s="32"/>
      <c r="J351" s="32"/>
      <c r="K351" s="33">
        <f t="shared" si="28"/>
        <v>0</v>
      </c>
      <c r="L351" s="34">
        <f t="shared" si="29"/>
        <v>6800000</v>
      </c>
      <c r="M351" s="27">
        <v>6800000</v>
      </c>
      <c r="N351" s="27">
        <f t="shared" si="30"/>
        <v>0</v>
      </c>
      <c r="O351" s="35">
        <v>44804</v>
      </c>
      <c r="P351" s="36">
        <f t="shared" si="32"/>
        <v>121</v>
      </c>
      <c r="Q351" s="37">
        <f t="shared" si="31"/>
        <v>1</v>
      </c>
      <c r="R351" s="43" t="s">
        <v>463</v>
      </c>
    </row>
    <row r="352" spans="1:18" ht="38.25" customHeight="1" x14ac:dyDescent="0.25">
      <c r="A352" s="47">
        <v>385</v>
      </c>
      <c r="B352" s="26" t="s">
        <v>1531</v>
      </c>
      <c r="C352" s="27">
        <v>6800000</v>
      </c>
      <c r="D352" s="28">
        <v>121</v>
      </c>
      <c r="E352" s="44">
        <v>44621</v>
      </c>
      <c r="F352" s="29">
        <v>44742</v>
      </c>
      <c r="G352" s="30"/>
      <c r="H352" s="30"/>
      <c r="I352" s="32"/>
      <c r="J352" s="32"/>
      <c r="K352" s="33">
        <f t="shared" si="28"/>
        <v>0</v>
      </c>
      <c r="L352" s="34">
        <f t="shared" si="29"/>
        <v>6800000</v>
      </c>
      <c r="M352" s="27">
        <v>6800000</v>
      </c>
      <c r="N352" s="27">
        <f t="shared" si="30"/>
        <v>0</v>
      </c>
      <c r="O352" s="35">
        <v>44804</v>
      </c>
      <c r="P352" s="36">
        <f t="shared" si="32"/>
        <v>121</v>
      </c>
      <c r="Q352" s="37">
        <f t="shared" si="31"/>
        <v>1</v>
      </c>
      <c r="R352" s="43" t="s">
        <v>464</v>
      </c>
    </row>
    <row r="353" spans="1:18" ht="38.25" customHeight="1" x14ac:dyDescent="0.25">
      <c r="A353" s="47">
        <v>386</v>
      </c>
      <c r="B353" s="26" t="s">
        <v>1531</v>
      </c>
      <c r="C353" s="27">
        <v>6800000</v>
      </c>
      <c r="D353" s="28">
        <v>121</v>
      </c>
      <c r="E353" s="44">
        <v>44621</v>
      </c>
      <c r="F353" s="29">
        <v>44742</v>
      </c>
      <c r="G353" s="30"/>
      <c r="H353" s="30"/>
      <c r="I353" s="32"/>
      <c r="J353" s="32"/>
      <c r="K353" s="33">
        <f t="shared" si="28"/>
        <v>0</v>
      </c>
      <c r="L353" s="34">
        <f t="shared" si="29"/>
        <v>6800000</v>
      </c>
      <c r="M353" s="27">
        <v>6800000</v>
      </c>
      <c r="N353" s="27">
        <f t="shared" si="30"/>
        <v>0</v>
      </c>
      <c r="O353" s="35">
        <v>44804</v>
      </c>
      <c r="P353" s="36">
        <f t="shared" si="32"/>
        <v>121</v>
      </c>
      <c r="Q353" s="37">
        <f t="shared" si="31"/>
        <v>1</v>
      </c>
      <c r="R353" s="43" t="s">
        <v>465</v>
      </c>
    </row>
    <row r="354" spans="1:18" ht="38.25" customHeight="1" x14ac:dyDescent="0.25">
      <c r="A354" s="47">
        <v>387</v>
      </c>
      <c r="B354" s="26" t="s">
        <v>1531</v>
      </c>
      <c r="C354" s="27">
        <v>6800000</v>
      </c>
      <c r="D354" s="28">
        <v>121</v>
      </c>
      <c r="E354" s="44">
        <v>44621</v>
      </c>
      <c r="F354" s="29">
        <v>44742</v>
      </c>
      <c r="G354" s="30"/>
      <c r="H354" s="30"/>
      <c r="I354" s="32"/>
      <c r="J354" s="32"/>
      <c r="K354" s="33">
        <f t="shared" si="28"/>
        <v>0</v>
      </c>
      <c r="L354" s="34">
        <f t="shared" si="29"/>
        <v>6800000</v>
      </c>
      <c r="M354" s="27">
        <v>6800000</v>
      </c>
      <c r="N354" s="27">
        <f t="shared" si="30"/>
        <v>0</v>
      </c>
      <c r="O354" s="35">
        <v>44804</v>
      </c>
      <c r="P354" s="36">
        <f t="shared" si="32"/>
        <v>121</v>
      </c>
      <c r="Q354" s="37">
        <f t="shared" si="31"/>
        <v>1</v>
      </c>
      <c r="R354" s="43" t="s">
        <v>466</v>
      </c>
    </row>
    <row r="355" spans="1:18" ht="38.25" customHeight="1" x14ac:dyDescent="0.25">
      <c r="A355" s="47">
        <v>388</v>
      </c>
      <c r="B355" s="26" t="s">
        <v>1531</v>
      </c>
      <c r="C355" s="27">
        <v>6800000</v>
      </c>
      <c r="D355" s="28">
        <v>121</v>
      </c>
      <c r="E355" s="44">
        <v>44621</v>
      </c>
      <c r="F355" s="29">
        <v>44742</v>
      </c>
      <c r="G355" s="30"/>
      <c r="H355" s="30"/>
      <c r="I355" s="32"/>
      <c r="J355" s="32"/>
      <c r="K355" s="33">
        <f t="shared" si="28"/>
        <v>0</v>
      </c>
      <c r="L355" s="34">
        <f t="shared" si="29"/>
        <v>6800000</v>
      </c>
      <c r="M355" s="27">
        <v>6800000</v>
      </c>
      <c r="N355" s="27">
        <f t="shared" si="30"/>
        <v>0</v>
      </c>
      <c r="O355" s="35">
        <v>44804</v>
      </c>
      <c r="P355" s="36">
        <f t="shared" si="32"/>
        <v>121</v>
      </c>
      <c r="Q355" s="37">
        <f t="shared" si="31"/>
        <v>1</v>
      </c>
      <c r="R355" s="43" t="s">
        <v>467</v>
      </c>
    </row>
    <row r="356" spans="1:18" ht="38.25" customHeight="1" x14ac:dyDescent="0.25">
      <c r="A356" s="47">
        <v>389</v>
      </c>
      <c r="B356" s="26" t="s">
        <v>1531</v>
      </c>
      <c r="C356" s="27">
        <v>6800000</v>
      </c>
      <c r="D356" s="28">
        <v>121</v>
      </c>
      <c r="E356" s="44">
        <v>44621</v>
      </c>
      <c r="F356" s="29">
        <v>44742</v>
      </c>
      <c r="G356" s="30"/>
      <c r="H356" s="30"/>
      <c r="I356" s="32"/>
      <c r="J356" s="32"/>
      <c r="K356" s="33">
        <f t="shared" si="28"/>
        <v>0</v>
      </c>
      <c r="L356" s="34">
        <f t="shared" si="29"/>
        <v>6800000</v>
      </c>
      <c r="M356" s="27">
        <v>6800000</v>
      </c>
      <c r="N356" s="27">
        <f t="shared" si="30"/>
        <v>0</v>
      </c>
      <c r="O356" s="35">
        <v>44804</v>
      </c>
      <c r="P356" s="36">
        <f t="shared" si="32"/>
        <v>121</v>
      </c>
      <c r="Q356" s="37">
        <f t="shared" si="31"/>
        <v>1</v>
      </c>
      <c r="R356" s="43" t="s">
        <v>468</v>
      </c>
    </row>
    <row r="357" spans="1:18" ht="38.25" customHeight="1" x14ac:dyDescent="0.25">
      <c r="A357" s="47">
        <v>390</v>
      </c>
      <c r="B357" s="26" t="s">
        <v>1531</v>
      </c>
      <c r="C357" s="27">
        <v>6800000</v>
      </c>
      <c r="D357" s="28">
        <v>120</v>
      </c>
      <c r="E357" s="44">
        <v>44622</v>
      </c>
      <c r="F357" s="29">
        <v>44742</v>
      </c>
      <c r="G357" s="30"/>
      <c r="H357" s="30"/>
      <c r="I357" s="32"/>
      <c r="J357" s="32"/>
      <c r="K357" s="33">
        <f t="shared" si="28"/>
        <v>0</v>
      </c>
      <c r="L357" s="34">
        <f t="shared" si="29"/>
        <v>6800000</v>
      </c>
      <c r="M357" s="27">
        <v>6800000</v>
      </c>
      <c r="N357" s="27">
        <f t="shared" si="30"/>
        <v>0</v>
      </c>
      <c r="O357" s="35">
        <v>44804</v>
      </c>
      <c r="P357" s="36">
        <f t="shared" si="32"/>
        <v>120</v>
      </c>
      <c r="Q357" s="37">
        <f t="shared" si="31"/>
        <v>1</v>
      </c>
      <c r="R357" s="43" t="s">
        <v>469</v>
      </c>
    </row>
    <row r="358" spans="1:18" ht="38.25" customHeight="1" x14ac:dyDescent="0.25">
      <c r="A358" s="47">
        <v>391</v>
      </c>
      <c r="B358" s="26" t="s">
        <v>1531</v>
      </c>
      <c r="C358" s="27">
        <v>6800000</v>
      </c>
      <c r="D358" s="28">
        <v>121</v>
      </c>
      <c r="E358" s="44">
        <v>44621</v>
      </c>
      <c r="F358" s="29">
        <v>44742</v>
      </c>
      <c r="G358" s="30"/>
      <c r="H358" s="30"/>
      <c r="I358" s="32"/>
      <c r="J358" s="32"/>
      <c r="K358" s="33">
        <f t="shared" si="28"/>
        <v>0</v>
      </c>
      <c r="L358" s="34">
        <f t="shared" si="29"/>
        <v>6800000</v>
      </c>
      <c r="M358" s="27">
        <v>6800000</v>
      </c>
      <c r="N358" s="27">
        <f t="shared" si="30"/>
        <v>0</v>
      </c>
      <c r="O358" s="35">
        <v>44804</v>
      </c>
      <c r="P358" s="36">
        <f t="shared" si="32"/>
        <v>121</v>
      </c>
      <c r="Q358" s="37">
        <f t="shared" si="31"/>
        <v>1</v>
      </c>
      <c r="R358" s="43" t="s">
        <v>470</v>
      </c>
    </row>
    <row r="359" spans="1:18" ht="38.25" customHeight="1" x14ac:dyDescent="0.25">
      <c r="A359" s="47">
        <v>392</v>
      </c>
      <c r="B359" s="26" t="s">
        <v>1531</v>
      </c>
      <c r="C359" s="27">
        <v>6800000</v>
      </c>
      <c r="D359" s="28">
        <v>121</v>
      </c>
      <c r="E359" s="44">
        <v>44621</v>
      </c>
      <c r="F359" s="29">
        <v>44742</v>
      </c>
      <c r="G359" s="30"/>
      <c r="H359" s="30"/>
      <c r="I359" s="32"/>
      <c r="J359" s="32"/>
      <c r="K359" s="33">
        <f t="shared" si="28"/>
        <v>0</v>
      </c>
      <c r="L359" s="34">
        <f t="shared" si="29"/>
        <v>6800000</v>
      </c>
      <c r="M359" s="27">
        <v>6800000</v>
      </c>
      <c r="N359" s="27">
        <f t="shared" si="30"/>
        <v>0</v>
      </c>
      <c r="O359" s="35">
        <v>44804</v>
      </c>
      <c r="P359" s="36">
        <f t="shared" si="32"/>
        <v>121</v>
      </c>
      <c r="Q359" s="37">
        <f t="shared" si="31"/>
        <v>1</v>
      </c>
      <c r="R359" s="43" t="s">
        <v>471</v>
      </c>
    </row>
    <row r="360" spans="1:18" ht="39.75" customHeight="1" x14ac:dyDescent="0.25">
      <c r="A360" s="47">
        <v>393</v>
      </c>
      <c r="B360" s="26" t="s">
        <v>1531</v>
      </c>
      <c r="C360" s="27">
        <v>6800000</v>
      </c>
      <c r="D360" s="28">
        <v>121</v>
      </c>
      <c r="E360" s="44">
        <v>44621</v>
      </c>
      <c r="F360" s="29">
        <v>44742</v>
      </c>
      <c r="G360" s="30"/>
      <c r="H360" s="30"/>
      <c r="I360" s="32"/>
      <c r="J360" s="32"/>
      <c r="K360" s="33">
        <f t="shared" si="28"/>
        <v>0</v>
      </c>
      <c r="L360" s="34">
        <f t="shared" si="29"/>
        <v>6800000</v>
      </c>
      <c r="M360" s="27">
        <v>6800000</v>
      </c>
      <c r="N360" s="27">
        <f t="shared" si="30"/>
        <v>0</v>
      </c>
      <c r="O360" s="35">
        <v>44804</v>
      </c>
      <c r="P360" s="36">
        <f t="shared" si="32"/>
        <v>121</v>
      </c>
      <c r="Q360" s="37">
        <f t="shared" si="31"/>
        <v>1</v>
      </c>
      <c r="R360" s="43" t="s">
        <v>472</v>
      </c>
    </row>
    <row r="361" spans="1:18" ht="39.75" customHeight="1" x14ac:dyDescent="0.25">
      <c r="A361" s="47">
        <v>394</v>
      </c>
      <c r="B361" s="26" t="s">
        <v>1531</v>
      </c>
      <c r="C361" s="27">
        <v>6800000</v>
      </c>
      <c r="D361" s="28">
        <v>121</v>
      </c>
      <c r="E361" s="44">
        <v>44621</v>
      </c>
      <c r="F361" s="29">
        <v>44742</v>
      </c>
      <c r="G361" s="30"/>
      <c r="H361" s="30"/>
      <c r="I361" s="32"/>
      <c r="J361" s="32"/>
      <c r="K361" s="33">
        <f t="shared" si="28"/>
        <v>0</v>
      </c>
      <c r="L361" s="34">
        <f t="shared" si="29"/>
        <v>6800000</v>
      </c>
      <c r="M361" s="27">
        <v>6800000</v>
      </c>
      <c r="N361" s="27">
        <f t="shared" si="30"/>
        <v>0</v>
      </c>
      <c r="O361" s="35">
        <v>44804</v>
      </c>
      <c r="P361" s="36">
        <f t="shared" si="32"/>
        <v>121</v>
      </c>
      <c r="Q361" s="37">
        <f t="shared" si="31"/>
        <v>1</v>
      </c>
      <c r="R361" s="43" t="s">
        <v>473</v>
      </c>
    </row>
    <row r="362" spans="1:18" ht="39.75" customHeight="1" x14ac:dyDescent="0.25">
      <c r="A362" s="47">
        <v>395</v>
      </c>
      <c r="B362" s="26" t="s">
        <v>1531</v>
      </c>
      <c r="C362" s="27">
        <v>6800000</v>
      </c>
      <c r="D362" s="28">
        <v>121</v>
      </c>
      <c r="E362" s="44">
        <v>44621</v>
      </c>
      <c r="F362" s="29">
        <v>44742</v>
      </c>
      <c r="G362" s="30"/>
      <c r="H362" s="30"/>
      <c r="I362" s="32"/>
      <c r="J362" s="32"/>
      <c r="K362" s="33">
        <f t="shared" si="28"/>
        <v>0</v>
      </c>
      <c r="L362" s="34">
        <f t="shared" si="29"/>
        <v>6800000</v>
      </c>
      <c r="M362" s="27">
        <v>6800000</v>
      </c>
      <c r="N362" s="27">
        <f t="shared" si="30"/>
        <v>0</v>
      </c>
      <c r="O362" s="35">
        <v>44804</v>
      </c>
      <c r="P362" s="36">
        <f t="shared" si="32"/>
        <v>121</v>
      </c>
      <c r="Q362" s="37">
        <f t="shared" si="31"/>
        <v>1</v>
      </c>
      <c r="R362" s="43" t="s">
        <v>474</v>
      </c>
    </row>
    <row r="363" spans="1:18" ht="39.75" customHeight="1" x14ac:dyDescent="0.25">
      <c r="A363" s="47">
        <v>396</v>
      </c>
      <c r="B363" s="26" t="s">
        <v>1531</v>
      </c>
      <c r="C363" s="27">
        <v>6800000</v>
      </c>
      <c r="D363" s="28">
        <v>121</v>
      </c>
      <c r="E363" s="44">
        <v>44621</v>
      </c>
      <c r="F363" s="29">
        <v>44742</v>
      </c>
      <c r="G363" s="30"/>
      <c r="H363" s="30"/>
      <c r="I363" s="32"/>
      <c r="J363" s="32"/>
      <c r="K363" s="33">
        <f t="shared" si="28"/>
        <v>0</v>
      </c>
      <c r="L363" s="34">
        <f t="shared" si="29"/>
        <v>6800000</v>
      </c>
      <c r="M363" s="27">
        <v>6800000</v>
      </c>
      <c r="N363" s="27">
        <f t="shared" si="30"/>
        <v>0</v>
      </c>
      <c r="O363" s="35">
        <v>44804</v>
      </c>
      <c r="P363" s="36">
        <f t="shared" si="32"/>
        <v>121</v>
      </c>
      <c r="Q363" s="37">
        <f t="shared" si="31"/>
        <v>1</v>
      </c>
      <c r="R363" s="43" t="s">
        <v>475</v>
      </c>
    </row>
    <row r="364" spans="1:18" ht="39.75" customHeight="1" x14ac:dyDescent="0.25">
      <c r="A364" s="47">
        <v>397</v>
      </c>
      <c r="B364" s="26" t="s">
        <v>1531</v>
      </c>
      <c r="C364" s="27">
        <v>6800000</v>
      </c>
      <c r="D364" s="28">
        <v>121</v>
      </c>
      <c r="E364" s="44">
        <v>44621</v>
      </c>
      <c r="F364" s="29">
        <v>44742</v>
      </c>
      <c r="G364" s="30"/>
      <c r="H364" s="30"/>
      <c r="I364" s="32"/>
      <c r="J364" s="32"/>
      <c r="K364" s="33">
        <f t="shared" si="28"/>
        <v>0</v>
      </c>
      <c r="L364" s="34">
        <f t="shared" si="29"/>
        <v>6800000</v>
      </c>
      <c r="M364" s="27">
        <v>6800000</v>
      </c>
      <c r="N364" s="27">
        <f t="shared" si="30"/>
        <v>0</v>
      </c>
      <c r="O364" s="35">
        <v>44804</v>
      </c>
      <c r="P364" s="36">
        <f t="shared" si="32"/>
        <v>121</v>
      </c>
      <c r="Q364" s="37">
        <f t="shared" si="31"/>
        <v>1</v>
      </c>
      <c r="R364" s="43" t="s">
        <v>476</v>
      </c>
    </row>
    <row r="365" spans="1:18" ht="39.75" customHeight="1" x14ac:dyDescent="0.25">
      <c r="A365" s="47">
        <v>398</v>
      </c>
      <c r="B365" s="26" t="s">
        <v>1531</v>
      </c>
      <c r="C365" s="27">
        <v>6800000</v>
      </c>
      <c r="D365" s="28">
        <v>121</v>
      </c>
      <c r="E365" s="44">
        <v>44621</v>
      </c>
      <c r="F365" s="29">
        <v>44742</v>
      </c>
      <c r="G365" s="30"/>
      <c r="H365" s="30"/>
      <c r="I365" s="32"/>
      <c r="J365" s="32"/>
      <c r="K365" s="33">
        <f t="shared" si="28"/>
        <v>0</v>
      </c>
      <c r="L365" s="34">
        <f t="shared" si="29"/>
        <v>6800000</v>
      </c>
      <c r="M365" s="27">
        <v>6800000</v>
      </c>
      <c r="N365" s="27">
        <f t="shared" si="30"/>
        <v>0</v>
      </c>
      <c r="O365" s="35">
        <v>44804</v>
      </c>
      <c r="P365" s="36">
        <f t="shared" si="32"/>
        <v>121</v>
      </c>
      <c r="Q365" s="37">
        <f t="shared" si="31"/>
        <v>1</v>
      </c>
      <c r="R365" s="43" t="s">
        <v>477</v>
      </c>
    </row>
    <row r="366" spans="1:18" ht="39.75" customHeight="1" x14ac:dyDescent="0.25">
      <c r="A366" s="47">
        <v>399</v>
      </c>
      <c r="B366" s="26" t="s">
        <v>1531</v>
      </c>
      <c r="C366" s="27">
        <v>6800000</v>
      </c>
      <c r="D366" s="28">
        <v>121</v>
      </c>
      <c r="E366" s="44">
        <v>44621</v>
      </c>
      <c r="F366" s="29">
        <v>44742</v>
      </c>
      <c r="G366" s="30"/>
      <c r="H366" s="30"/>
      <c r="I366" s="32"/>
      <c r="J366" s="32"/>
      <c r="K366" s="33">
        <f t="shared" si="28"/>
        <v>0</v>
      </c>
      <c r="L366" s="34">
        <f t="shared" si="29"/>
        <v>6800000</v>
      </c>
      <c r="M366" s="27">
        <v>6800000</v>
      </c>
      <c r="N366" s="27">
        <f t="shared" si="30"/>
        <v>0</v>
      </c>
      <c r="O366" s="35">
        <v>44804</v>
      </c>
      <c r="P366" s="36">
        <f t="shared" si="32"/>
        <v>121</v>
      </c>
      <c r="Q366" s="37">
        <f t="shared" si="31"/>
        <v>1</v>
      </c>
      <c r="R366" s="43" t="s">
        <v>478</v>
      </c>
    </row>
    <row r="367" spans="1:18" ht="39.75" customHeight="1" x14ac:dyDescent="0.25">
      <c r="A367" s="47">
        <v>400</v>
      </c>
      <c r="B367" s="26" t="s">
        <v>1531</v>
      </c>
      <c r="C367" s="27">
        <v>6800000</v>
      </c>
      <c r="D367" s="28">
        <v>121</v>
      </c>
      <c r="E367" s="44">
        <v>44621</v>
      </c>
      <c r="F367" s="29">
        <v>44742</v>
      </c>
      <c r="G367" s="30"/>
      <c r="H367" s="30"/>
      <c r="I367" s="32"/>
      <c r="J367" s="32"/>
      <c r="K367" s="33">
        <f t="shared" si="28"/>
        <v>0</v>
      </c>
      <c r="L367" s="34">
        <f t="shared" si="29"/>
        <v>6800000</v>
      </c>
      <c r="M367" s="27">
        <v>5100000</v>
      </c>
      <c r="N367" s="27">
        <f t="shared" si="30"/>
        <v>1700000</v>
      </c>
      <c r="O367" s="35">
        <v>44804</v>
      </c>
      <c r="P367" s="36">
        <f t="shared" si="32"/>
        <v>121</v>
      </c>
      <c r="Q367" s="37">
        <f t="shared" si="31"/>
        <v>1</v>
      </c>
      <c r="R367" s="43" t="s">
        <v>479</v>
      </c>
    </row>
    <row r="368" spans="1:18" ht="39.75" customHeight="1" x14ac:dyDescent="0.25">
      <c r="A368" s="47">
        <v>401</v>
      </c>
      <c r="B368" s="26" t="s">
        <v>1531</v>
      </c>
      <c r="C368" s="27">
        <v>6800000</v>
      </c>
      <c r="D368" s="28">
        <v>121</v>
      </c>
      <c r="E368" s="44">
        <v>44621</v>
      </c>
      <c r="F368" s="29">
        <v>44742</v>
      </c>
      <c r="G368" s="30"/>
      <c r="H368" s="30"/>
      <c r="I368" s="32"/>
      <c r="J368" s="32"/>
      <c r="K368" s="33">
        <f t="shared" si="28"/>
        <v>0</v>
      </c>
      <c r="L368" s="34">
        <f t="shared" si="29"/>
        <v>6800000</v>
      </c>
      <c r="M368" s="27">
        <v>6800000</v>
      </c>
      <c r="N368" s="27">
        <f t="shared" si="30"/>
        <v>0</v>
      </c>
      <c r="O368" s="35">
        <v>44804</v>
      </c>
      <c r="P368" s="36">
        <f t="shared" si="32"/>
        <v>121</v>
      </c>
      <c r="Q368" s="37">
        <f t="shared" si="31"/>
        <v>1</v>
      </c>
      <c r="R368" s="43" t="s">
        <v>480</v>
      </c>
    </row>
    <row r="369" spans="1:18" ht="39.75" customHeight="1" x14ac:dyDescent="0.25">
      <c r="A369" s="47">
        <v>402</v>
      </c>
      <c r="B369" s="26" t="s">
        <v>1531</v>
      </c>
      <c r="C369" s="27">
        <v>6800000</v>
      </c>
      <c r="D369" s="28">
        <v>121</v>
      </c>
      <c r="E369" s="44">
        <v>44621</v>
      </c>
      <c r="F369" s="29">
        <v>44742</v>
      </c>
      <c r="G369" s="30"/>
      <c r="H369" s="30"/>
      <c r="I369" s="32"/>
      <c r="J369" s="32"/>
      <c r="K369" s="33">
        <f t="shared" si="28"/>
        <v>0</v>
      </c>
      <c r="L369" s="34">
        <f t="shared" si="29"/>
        <v>6800000</v>
      </c>
      <c r="M369" s="27">
        <v>6800000</v>
      </c>
      <c r="N369" s="27">
        <f t="shared" si="30"/>
        <v>0</v>
      </c>
      <c r="O369" s="35">
        <v>44804</v>
      </c>
      <c r="P369" s="36">
        <f t="shared" si="32"/>
        <v>121</v>
      </c>
      <c r="Q369" s="37">
        <f t="shared" si="31"/>
        <v>1</v>
      </c>
      <c r="R369" s="43" t="s">
        <v>481</v>
      </c>
    </row>
    <row r="370" spans="1:18" ht="39.75" customHeight="1" x14ac:dyDescent="0.25">
      <c r="A370" s="47">
        <v>403</v>
      </c>
      <c r="B370" s="26" t="s">
        <v>1531</v>
      </c>
      <c r="C370" s="27">
        <v>6800000</v>
      </c>
      <c r="D370" s="28">
        <v>121</v>
      </c>
      <c r="E370" s="44">
        <v>44621</v>
      </c>
      <c r="F370" s="29">
        <v>44742</v>
      </c>
      <c r="G370" s="30"/>
      <c r="H370" s="30"/>
      <c r="I370" s="32"/>
      <c r="J370" s="32"/>
      <c r="K370" s="33">
        <f t="shared" si="28"/>
        <v>0</v>
      </c>
      <c r="L370" s="34">
        <f t="shared" si="29"/>
        <v>6800000</v>
      </c>
      <c r="M370" s="27">
        <v>6800000</v>
      </c>
      <c r="N370" s="27">
        <f t="shared" si="30"/>
        <v>0</v>
      </c>
      <c r="O370" s="35">
        <v>44804</v>
      </c>
      <c r="P370" s="36">
        <f t="shared" si="32"/>
        <v>121</v>
      </c>
      <c r="Q370" s="37">
        <f t="shared" si="31"/>
        <v>1</v>
      </c>
      <c r="R370" s="43" t="s">
        <v>482</v>
      </c>
    </row>
    <row r="371" spans="1:18" ht="39.75" customHeight="1" x14ac:dyDescent="0.25">
      <c r="A371" s="47">
        <v>404</v>
      </c>
      <c r="B371" s="26" t="s">
        <v>1531</v>
      </c>
      <c r="C371" s="27">
        <v>6800000</v>
      </c>
      <c r="D371" s="28">
        <v>121</v>
      </c>
      <c r="E371" s="44">
        <v>44621</v>
      </c>
      <c r="F371" s="29">
        <v>44742</v>
      </c>
      <c r="G371" s="30"/>
      <c r="H371" s="30"/>
      <c r="I371" s="32"/>
      <c r="J371" s="32"/>
      <c r="K371" s="33">
        <f t="shared" si="28"/>
        <v>0</v>
      </c>
      <c r="L371" s="34">
        <f t="shared" si="29"/>
        <v>6800000</v>
      </c>
      <c r="M371" s="27">
        <v>6800000</v>
      </c>
      <c r="N371" s="27">
        <f t="shared" si="30"/>
        <v>0</v>
      </c>
      <c r="O371" s="35">
        <v>44804</v>
      </c>
      <c r="P371" s="36">
        <f t="shared" si="32"/>
        <v>121</v>
      </c>
      <c r="Q371" s="37">
        <f t="shared" si="31"/>
        <v>1</v>
      </c>
      <c r="R371" s="43" t="s">
        <v>483</v>
      </c>
    </row>
    <row r="372" spans="1:18" ht="39.75" customHeight="1" x14ac:dyDescent="0.25">
      <c r="A372" s="47">
        <v>405</v>
      </c>
      <c r="B372" s="26" t="s">
        <v>1531</v>
      </c>
      <c r="C372" s="27">
        <v>6800000</v>
      </c>
      <c r="D372" s="28">
        <v>121</v>
      </c>
      <c r="E372" s="44">
        <v>44621</v>
      </c>
      <c r="F372" s="29">
        <v>44742</v>
      </c>
      <c r="G372" s="30"/>
      <c r="H372" s="30"/>
      <c r="I372" s="32"/>
      <c r="J372" s="32"/>
      <c r="K372" s="33">
        <f t="shared" si="28"/>
        <v>0</v>
      </c>
      <c r="L372" s="34">
        <f t="shared" si="29"/>
        <v>6800000</v>
      </c>
      <c r="M372" s="27">
        <v>6800000</v>
      </c>
      <c r="N372" s="27">
        <f t="shared" si="30"/>
        <v>0</v>
      </c>
      <c r="O372" s="35">
        <v>44804</v>
      </c>
      <c r="P372" s="36">
        <f t="shared" si="32"/>
        <v>121</v>
      </c>
      <c r="Q372" s="37">
        <f t="shared" si="31"/>
        <v>1</v>
      </c>
      <c r="R372" s="43" t="s">
        <v>484</v>
      </c>
    </row>
    <row r="373" spans="1:18" ht="39.75" customHeight="1" x14ac:dyDescent="0.25">
      <c r="A373" s="47">
        <v>406</v>
      </c>
      <c r="B373" s="26" t="s">
        <v>1531</v>
      </c>
      <c r="C373" s="27">
        <v>6800000</v>
      </c>
      <c r="D373" s="28">
        <v>121</v>
      </c>
      <c r="E373" s="44">
        <v>44621</v>
      </c>
      <c r="F373" s="29">
        <v>44742</v>
      </c>
      <c r="G373" s="30"/>
      <c r="H373" s="30"/>
      <c r="I373" s="32"/>
      <c r="J373" s="32"/>
      <c r="K373" s="33">
        <f t="shared" si="28"/>
        <v>0</v>
      </c>
      <c r="L373" s="34">
        <f t="shared" si="29"/>
        <v>6800000</v>
      </c>
      <c r="M373" s="27">
        <v>6800000</v>
      </c>
      <c r="N373" s="27">
        <f t="shared" si="30"/>
        <v>0</v>
      </c>
      <c r="O373" s="35">
        <v>44804</v>
      </c>
      <c r="P373" s="36">
        <f t="shared" si="32"/>
        <v>121</v>
      </c>
      <c r="Q373" s="37">
        <f t="shared" si="31"/>
        <v>1</v>
      </c>
      <c r="R373" s="43" t="s">
        <v>485</v>
      </c>
    </row>
    <row r="374" spans="1:18" ht="39.75" customHeight="1" x14ac:dyDescent="0.25">
      <c r="A374" s="47">
        <v>407</v>
      </c>
      <c r="B374" s="26" t="s">
        <v>1531</v>
      </c>
      <c r="C374" s="27">
        <v>6800000</v>
      </c>
      <c r="D374" s="28">
        <v>121</v>
      </c>
      <c r="E374" s="44">
        <v>44621</v>
      </c>
      <c r="F374" s="29">
        <v>44742</v>
      </c>
      <c r="G374" s="30"/>
      <c r="H374" s="30"/>
      <c r="I374" s="32"/>
      <c r="J374" s="32"/>
      <c r="K374" s="33">
        <f t="shared" si="28"/>
        <v>0</v>
      </c>
      <c r="L374" s="34">
        <f t="shared" si="29"/>
        <v>6800000</v>
      </c>
      <c r="M374" s="27">
        <v>6800000</v>
      </c>
      <c r="N374" s="27">
        <f t="shared" si="30"/>
        <v>0</v>
      </c>
      <c r="O374" s="35">
        <v>44804</v>
      </c>
      <c r="P374" s="36">
        <f t="shared" si="32"/>
        <v>121</v>
      </c>
      <c r="Q374" s="37">
        <f t="shared" si="31"/>
        <v>1</v>
      </c>
      <c r="R374" s="43" t="s">
        <v>486</v>
      </c>
    </row>
    <row r="375" spans="1:18" ht="39.75" customHeight="1" x14ac:dyDescent="0.25">
      <c r="A375" s="47">
        <v>408</v>
      </c>
      <c r="B375" s="26" t="s">
        <v>1531</v>
      </c>
      <c r="C375" s="27">
        <v>6800000</v>
      </c>
      <c r="D375" s="28">
        <v>121</v>
      </c>
      <c r="E375" s="44">
        <v>44621</v>
      </c>
      <c r="F375" s="29">
        <v>44742</v>
      </c>
      <c r="G375" s="30"/>
      <c r="H375" s="30"/>
      <c r="I375" s="32"/>
      <c r="J375" s="32"/>
      <c r="K375" s="33">
        <f t="shared" si="28"/>
        <v>0</v>
      </c>
      <c r="L375" s="34">
        <f t="shared" si="29"/>
        <v>6800000</v>
      </c>
      <c r="M375" s="27">
        <v>6800000</v>
      </c>
      <c r="N375" s="27">
        <f t="shared" si="30"/>
        <v>0</v>
      </c>
      <c r="O375" s="35">
        <v>44804</v>
      </c>
      <c r="P375" s="36">
        <f t="shared" si="32"/>
        <v>121</v>
      </c>
      <c r="Q375" s="37">
        <f t="shared" si="31"/>
        <v>1</v>
      </c>
      <c r="R375" s="43" t="s">
        <v>487</v>
      </c>
    </row>
    <row r="376" spans="1:18" ht="39.75" customHeight="1" x14ac:dyDescent="0.25">
      <c r="A376" s="47">
        <v>409</v>
      </c>
      <c r="B376" s="26" t="s">
        <v>1531</v>
      </c>
      <c r="C376" s="27">
        <v>6800000</v>
      </c>
      <c r="D376" s="28">
        <v>121</v>
      </c>
      <c r="E376" s="44">
        <v>44621</v>
      </c>
      <c r="F376" s="29">
        <v>44742</v>
      </c>
      <c r="G376" s="30"/>
      <c r="H376" s="30"/>
      <c r="I376" s="32"/>
      <c r="J376" s="32"/>
      <c r="K376" s="33">
        <f t="shared" si="28"/>
        <v>0</v>
      </c>
      <c r="L376" s="34">
        <f t="shared" si="29"/>
        <v>6800000</v>
      </c>
      <c r="M376" s="27">
        <v>5100000</v>
      </c>
      <c r="N376" s="27">
        <f t="shared" si="30"/>
        <v>1700000</v>
      </c>
      <c r="O376" s="35">
        <v>44804</v>
      </c>
      <c r="P376" s="36">
        <f t="shared" si="32"/>
        <v>121</v>
      </c>
      <c r="Q376" s="37">
        <f t="shared" si="31"/>
        <v>1</v>
      </c>
      <c r="R376" s="43" t="s">
        <v>488</v>
      </c>
    </row>
    <row r="377" spans="1:18" ht="39.75" customHeight="1" x14ac:dyDescent="0.25">
      <c r="A377" s="47">
        <v>410</v>
      </c>
      <c r="B377" s="26" t="s">
        <v>1531</v>
      </c>
      <c r="C377" s="27">
        <v>6800000</v>
      </c>
      <c r="D377" s="28">
        <v>121</v>
      </c>
      <c r="E377" s="44">
        <v>44621</v>
      </c>
      <c r="F377" s="29">
        <v>44742</v>
      </c>
      <c r="G377" s="30"/>
      <c r="H377" s="30"/>
      <c r="I377" s="32"/>
      <c r="J377" s="32"/>
      <c r="K377" s="33">
        <f t="shared" si="28"/>
        <v>0</v>
      </c>
      <c r="L377" s="34">
        <f t="shared" si="29"/>
        <v>6800000</v>
      </c>
      <c r="M377" s="27">
        <v>6800000</v>
      </c>
      <c r="N377" s="27">
        <f t="shared" si="30"/>
        <v>0</v>
      </c>
      <c r="O377" s="35">
        <v>44804</v>
      </c>
      <c r="P377" s="36">
        <f t="shared" si="32"/>
        <v>121</v>
      </c>
      <c r="Q377" s="37">
        <f t="shared" si="31"/>
        <v>1</v>
      </c>
      <c r="R377" s="43" t="s">
        <v>489</v>
      </c>
    </row>
    <row r="378" spans="1:18" ht="39.75" customHeight="1" x14ac:dyDescent="0.25">
      <c r="A378" s="47">
        <v>417</v>
      </c>
      <c r="B378" s="26" t="s">
        <v>1531</v>
      </c>
      <c r="C378" s="27">
        <v>6800000</v>
      </c>
      <c r="D378" s="28">
        <v>121</v>
      </c>
      <c r="E378" s="44">
        <v>44621</v>
      </c>
      <c r="F378" s="29">
        <v>44742</v>
      </c>
      <c r="G378" s="30"/>
      <c r="H378" s="30"/>
      <c r="I378" s="32"/>
      <c r="J378" s="32"/>
      <c r="K378" s="33">
        <f t="shared" si="28"/>
        <v>0</v>
      </c>
      <c r="L378" s="34">
        <f t="shared" si="29"/>
        <v>6800000</v>
      </c>
      <c r="M378" s="27">
        <v>6800000</v>
      </c>
      <c r="N378" s="27">
        <f t="shared" si="30"/>
        <v>0</v>
      </c>
      <c r="O378" s="35">
        <v>44804</v>
      </c>
      <c r="P378" s="36">
        <f t="shared" si="32"/>
        <v>121</v>
      </c>
      <c r="Q378" s="37">
        <f t="shared" si="31"/>
        <v>1</v>
      </c>
      <c r="R378" s="43" t="s">
        <v>490</v>
      </c>
    </row>
    <row r="379" spans="1:18" ht="39.75" customHeight="1" x14ac:dyDescent="0.25">
      <c r="A379" s="47">
        <v>418</v>
      </c>
      <c r="B379" s="26" t="s">
        <v>1531</v>
      </c>
      <c r="C379" s="27">
        <v>6800000</v>
      </c>
      <c r="D379" s="28">
        <v>121</v>
      </c>
      <c r="E379" s="44">
        <v>44621</v>
      </c>
      <c r="F379" s="29">
        <v>44742</v>
      </c>
      <c r="G379" s="30"/>
      <c r="H379" s="30"/>
      <c r="I379" s="32"/>
      <c r="J379" s="32"/>
      <c r="K379" s="33">
        <f t="shared" si="28"/>
        <v>0</v>
      </c>
      <c r="L379" s="34">
        <f t="shared" si="29"/>
        <v>6800000</v>
      </c>
      <c r="M379" s="27">
        <v>5100000</v>
      </c>
      <c r="N379" s="27">
        <f t="shared" si="30"/>
        <v>1700000</v>
      </c>
      <c r="O379" s="35">
        <v>44804</v>
      </c>
      <c r="P379" s="36">
        <f t="shared" si="32"/>
        <v>121</v>
      </c>
      <c r="Q379" s="37">
        <f t="shared" si="31"/>
        <v>1</v>
      </c>
      <c r="R379" s="43" t="s">
        <v>491</v>
      </c>
    </row>
    <row r="380" spans="1:18" ht="39.75" customHeight="1" x14ac:dyDescent="0.25">
      <c r="A380" s="47">
        <v>419</v>
      </c>
      <c r="B380" s="26" t="s">
        <v>1531</v>
      </c>
      <c r="C380" s="27">
        <v>6800000</v>
      </c>
      <c r="D380" s="28">
        <v>121</v>
      </c>
      <c r="E380" s="44">
        <v>44621</v>
      </c>
      <c r="F380" s="29">
        <v>44742</v>
      </c>
      <c r="G380" s="30"/>
      <c r="H380" s="30"/>
      <c r="I380" s="32"/>
      <c r="J380" s="32"/>
      <c r="K380" s="33">
        <f t="shared" si="28"/>
        <v>0</v>
      </c>
      <c r="L380" s="34">
        <f t="shared" si="29"/>
        <v>6800000</v>
      </c>
      <c r="M380" s="27">
        <v>6268750</v>
      </c>
      <c r="N380" s="27">
        <f t="shared" si="30"/>
        <v>531250</v>
      </c>
      <c r="O380" s="35">
        <v>44804</v>
      </c>
      <c r="P380" s="36">
        <f t="shared" si="32"/>
        <v>121</v>
      </c>
      <c r="Q380" s="37">
        <f t="shared" si="31"/>
        <v>1</v>
      </c>
      <c r="R380" s="43" t="s">
        <v>492</v>
      </c>
    </row>
    <row r="381" spans="1:18" ht="39.75" customHeight="1" x14ac:dyDescent="0.25">
      <c r="A381" s="47">
        <v>420</v>
      </c>
      <c r="B381" s="26" t="s">
        <v>1531</v>
      </c>
      <c r="C381" s="27">
        <v>6800000</v>
      </c>
      <c r="D381" s="28">
        <v>121</v>
      </c>
      <c r="E381" s="44">
        <v>44621</v>
      </c>
      <c r="F381" s="29">
        <v>44742</v>
      </c>
      <c r="G381" s="30"/>
      <c r="H381" s="30"/>
      <c r="I381" s="32"/>
      <c r="J381" s="32"/>
      <c r="K381" s="33">
        <f t="shared" si="28"/>
        <v>0</v>
      </c>
      <c r="L381" s="34">
        <f t="shared" si="29"/>
        <v>6800000</v>
      </c>
      <c r="M381" s="27">
        <v>6800000</v>
      </c>
      <c r="N381" s="27">
        <f t="shared" si="30"/>
        <v>0</v>
      </c>
      <c r="O381" s="35">
        <v>44804</v>
      </c>
      <c r="P381" s="36">
        <f t="shared" si="32"/>
        <v>121</v>
      </c>
      <c r="Q381" s="37">
        <f t="shared" si="31"/>
        <v>1</v>
      </c>
      <c r="R381" s="43" t="s">
        <v>493</v>
      </c>
    </row>
    <row r="382" spans="1:18" ht="39.75" customHeight="1" x14ac:dyDescent="0.25">
      <c r="A382" s="47">
        <v>421</v>
      </c>
      <c r="B382" s="26" t="s">
        <v>1531</v>
      </c>
      <c r="C382" s="27">
        <v>6800000</v>
      </c>
      <c r="D382" s="28">
        <v>121</v>
      </c>
      <c r="E382" s="44">
        <v>44621</v>
      </c>
      <c r="F382" s="29">
        <v>44742</v>
      </c>
      <c r="G382" s="30"/>
      <c r="H382" s="30"/>
      <c r="I382" s="32"/>
      <c r="J382" s="32"/>
      <c r="K382" s="33">
        <f t="shared" si="28"/>
        <v>0</v>
      </c>
      <c r="L382" s="34">
        <f t="shared" si="29"/>
        <v>6800000</v>
      </c>
      <c r="M382" s="27">
        <v>6800000</v>
      </c>
      <c r="N382" s="27">
        <f t="shared" si="30"/>
        <v>0</v>
      </c>
      <c r="O382" s="35">
        <v>44804</v>
      </c>
      <c r="P382" s="36">
        <f t="shared" si="32"/>
        <v>121</v>
      </c>
      <c r="Q382" s="37">
        <f t="shared" si="31"/>
        <v>1</v>
      </c>
      <c r="R382" s="43" t="s">
        <v>494</v>
      </c>
    </row>
    <row r="383" spans="1:18" ht="39.75" customHeight="1" x14ac:dyDescent="0.25">
      <c r="A383" s="47">
        <v>422</v>
      </c>
      <c r="B383" s="26" t="s">
        <v>1531</v>
      </c>
      <c r="C383" s="27">
        <v>6800000</v>
      </c>
      <c r="D383" s="28">
        <v>121</v>
      </c>
      <c r="E383" s="44">
        <v>44621</v>
      </c>
      <c r="F383" s="29">
        <v>44742</v>
      </c>
      <c r="G383" s="30"/>
      <c r="H383" s="30"/>
      <c r="I383" s="32"/>
      <c r="J383" s="32"/>
      <c r="K383" s="33">
        <f t="shared" si="28"/>
        <v>0</v>
      </c>
      <c r="L383" s="34">
        <f t="shared" si="29"/>
        <v>6800000</v>
      </c>
      <c r="M383" s="27">
        <v>6800000</v>
      </c>
      <c r="N383" s="27">
        <f t="shared" si="30"/>
        <v>0</v>
      </c>
      <c r="O383" s="35">
        <v>44804</v>
      </c>
      <c r="P383" s="36">
        <f t="shared" si="32"/>
        <v>121</v>
      </c>
      <c r="Q383" s="37">
        <f t="shared" si="31"/>
        <v>1</v>
      </c>
      <c r="R383" s="43" t="s">
        <v>495</v>
      </c>
    </row>
    <row r="384" spans="1:18" ht="42" customHeight="1" x14ac:dyDescent="0.25">
      <c r="A384" s="47">
        <v>423</v>
      </c>
      <c r="B384" s="26" t="s">
        <v>1531</v>
      </c>
      <c r="C384" s="27">
        <v>6800000</v>
      </c>
      <c r="D384" s="28">
        <v>121</v>
      </c>
      <c r="E384" s="44">
        <v>44621</v>
      </c>
      <c r="F384" s="29">
        <v>44742</v>
      </c>
      <c r="G384" s="30"/>
      <c r="H384" s="30"/>
      <c r="I384" s="32"/>
      <c r="J384" s="32"/>
      <c r="K384" s="33">
        <f t="shared" si="28"/>
        <v>0</v>
      </c>
      <c r="L384" s="34">
        <f t="shared" si="29"/>
        <v>6800000</v>
      </c>
      <c r="M384" s="27">
        <v>6800000</v>
      </c>
      <c r="N384" s="27">
        <f t="shared" si="30"/>
        <v>0</v>
      </c>
      <c r="O384" s="35">
        <v>44804</v>
      </c>
      <c r="P384" s="36">
        <f t="shared" si="32"/>
        <v>121</v>
      </c>
      <c r="Q384" s="37">
        <f t="shared" si="31"/>
        <v>1</v>
      </c>
      <c r="R384" s="43" t="s">
        <v>496</v>
      </c>
    </row>
    <row r="385" spans="1:18" ht="42" customHeight="1" x14ac:dyDescent="0.25">
      <c r="A385" s="47">
        <v>424</v>
      </c>
      <c r="B385" s="26" t="s">
        <v>1531</v>
      </c>
      <c r="C385" s="27">
        <v>6800000</v>
      </c>
      <c r="D385" s="28">
        <v>121</v>
      </c>
      <c r="E385" s="44">
        <v>44621</v>
      </c>
      <c r="F385" s="29">
        <v>44742</v>
      </c>
      <c r="G385" s="30"/>
      <c r="H385" s="30"/>
      <c r="I385" s="32"/>
      <c r="J385" s="32"/>
      <c r="K385" s="33">
        <f t="shared" si="28"/>
        <v>0</v>
      </c>
      <c r="L385" s="34">
        <f t="shared" si="29"/>
        <v>6800000</v>
      </c>
      <c r="M385" s="27">
        <v>6800000</v>
      </c>
      <c r="N385" s="27">
        <f t="shared" si="30"/>
        <v>0</v>
      </c>
      <c r="O385" s="35">
        <v>44804</v>
      </c>
      <c r="P385" s="36">
        <f t="shared" si="32"/>
        <v>121</v>
      </c>
      <c r="Q385" s="37">
        <f t="shared" si="31"/>
        <v>1</v>
      </c>
      <c r="R385" s="43" t="s">
        <v>497</v>
      </c>
    </row>
    <row r="386" spans="1:18" ht="42" customHeight="1" x14ac:dyDescent="0.25">
      <c r="A386" s="47">
        <v>425</v>
      </c>
      <c r="B386" s="26" t="s">
        <v>1531</v>
      </c>
      <c r="C386" s="27">
        <v>6800000</v>
      </c>
      <c r="D386" s="28">
        <v>121</v>
      </c>
      <c r="E386" s="44">
        <v>44621</v>
      </c>
      <c r="F386" s="29">
        <v>44742</v>
      </c>
      <c r="G386" s="30"/>
      <c r="H386" s="30"/>
      <c r="I386" s="32"/>
      <c r="J386" s="32"/>
      <c r="K386" s="33">
        <f t="shared" ref="K386:K449" si="33">I386+J386</f>
        <v>0</v>
      </c>
      <c r="L386" s="34">
        <f t="shared" si="29"/>
        <v>6800000</v>
      </c>
      <c r="M386" s="27">
        <v>6800000</v>
      </c>
      <c r="N386" s="27">
        <f t="shared" si="30"/>
        <v>0</v>
      </c>
      <c r="O386" s="35">
        <v>44804</v>
      </c>
      <c r="P386" s="36">
        <f t="shared" si="32"/>
        <v>121</v>
      </c>
      <c r="Q386" s="37">
        <f t="shared" si="31"/>
        <v>1</v>
      </c>
      <c r="R386" s="43" t="s">
        <v>498</v>
      </c>
    </row>
    <row r="387" spans="1:18" ht="42" customHeight="1" x14ac:dyDescent="0.25">
      <c r="A387" s="47">
        <v>426</v>
      </c>
      <c r="B387" s="26" t="s">
        <v>1531</v>
      </c>
      <c r="C387" s="27">
        <v>6800000</v>
      </c>
      <c r="D387" s="28">
        <v>121</v>
      </c>
      <c r="E387" s="44">
        <v>44621</v>
      </c>
      <c r="F387" s="29">
        <v>44742</v>
      </c>
      <c r="G387" s="30"/>
      <c r="H387" s="30"/>
      <c r="I387" s="32"/>
      <c r="J387" s="32"/>
      <c r="K387" s="33">
        <f t="shared" si="33"/>
        <v>0</v>
      </c>
      <c r="L387" s="34">
        <f t="shared" ref="L387:L450" si="34">C387+I387+J387</f>
        <v>6800000</v>
      </c>
      <c r="M387" s="27">
        <v>6800000</v>
      </c>
      <c r="N387" s="27">
        <f t="shared" ref="N387:N450" si="35">L387-M387</f>
        <v>0</v>
      </c>
      <c r="O387" s="35">
        <v>44804</v>
      </c>
      <c r="P387" s="36">
        <f t="shared" si="32"/>
        <v>121</v>
      </c>
      <c r="Q387" s="37">
        <f t="shared" ref="Q387:Q450" si="36">(P387*100%)/D387</f>
        <v>1</v>
      </c>
      <c r="R387" s="43" t="s">
        <v>499</v>
      </c>
    </row>
    <row r="388" spans="1:18" ht="42" customHeight="1" x14ac:dyDescent="0.25">
      <c r="A388" s="47">
        <v>427</v>
      </c>
      <c r="B388" s="26" t="s">
        <v>1531</v>
      </c>
      <c r="C388" s="27">
        <v>6800000</v>
      </c>
      <c r="D388" s="28">
        <v>121</v>
      </c>
      <c r="E388" s="44">
        <v>44621</v>
      </c>
      <c r="F388" s="29">
        <v>44742</v>
      </c>
      <c r="G388" s="30"/>
      <c r="H388" s="30"/>
      <c r="I388" s="32"/>
      <c r="J388" s="32"/>
      <c r="K388" s="33">
        <f t="shared" si="33"/>
        <v>0</v>
      </c>
      <c r="L388" s="34">
        <f t="shared" si="34"/>
        <v>6800000</v>
      </c>
      <c r="M388" s="27">
        <v>6800000</v>
      </c>
      <c r="N388" s="27">
        <f t="shared" si="35"/>
        <v>0</v>
      </c>
      <c r="O388" s="35">
        <v>44804</v>
      </c>
      <c r="P388" s="36">
        <f t="shared" si="32"/>
        <v>121</v>
      </c>
      <c r="Q388" s="37">
        <f t="shared" si="36"/>
        <v>1</v>
      </c>
      <c r="R388" s="43" t="s">
        <v>500</v>
      </c>
    </row>
    <row r="389" spans="1:18" ht="42" customHeight="1" x14ac:dyDescent="0.25">
      <c r="A389" s="47">
        <v>428</v>
      </c>
      <c r="B389" s="26" t="s">
        <v>1531</v>
      </c>
      <c r="C389" s="27">
        <v>6800000</v>
      </c>
      <c r="D389" s="28">
        <v>121</v>
      </c>
      <c r="E389" s="44">
        <v>44621</v>
      </c>
      <c r="F389" s="29">
        <v>44742</v>
      </c>
      <c r="G389" s="30"/>
      <c r="H389" s="30"/>
      <c r="I389" s="32"/>
      <c r="J389" s="32"/>
      <c r="K389" s="33">
        <f t="shared" si="33"/>
        <v>0</v>
      </c>
      <c r="L389" s="34">
        <f t="shared" si="34"/>
        <v>6800000</v>
      </c>
      <c r="M389" s="27">
        <v>6800000</v>
      </c>
      <c r="N389" s="27">
        <f t="shared" si="35"/>
        <v>0</v>
      </c>
      <c r="O389" s="35">
        <v>44804</v>
      </c>
      <c r="P389" s="36">
        <f t="shared" si="32"/>
        <v>121</v>
      </c>
      <c r="Q389" s="37">
        <f t="shared" si="36"/>
        <v>1</v>
      </c>
      <c r="R389" s="43" t="s">
        <v>501</v>
      </c>
    </row>
    <row r="390" spans="1:18" ht="42" customHeight="1" x14ac:dyDescent="0.25">
      <c r="A390" s="47">
        <v>429</v>
      </c>
      <c r="B390" s="26" t="s">
        <v>1531</v>
      </c>
      <c r="C390" s="27">
        <v>6800000</v>
      </c>
      <c r="D390" s="28">
        <v>121</v>
      </c>
      <c r="E390" s="44">
        <v>44621</v>
      </c>
      <c r="F390" s="29">
        <v>44742</v>
      </c>
      <c r="G390" s="30"/>
      <c r="H390" s="30"/>
      <c r="I390" s="32"/>
      <c r="J390" s="32"/>
      <c r="K390" s="33">
        <f t="shared" si="33"/>
        <v>0</v>
      </c>
      <c r="L390" s="34">
        <f t="shared" si="34"/>
        <v>6800000</v>
      </c>
      <c r="M390" s="27">
        <v>6800000</v>
      </c>
      <c r="N390" s="27">
        <f t="shared" si="35"/>
        <v>0</v>
      </c>
      <c r="O390" s="35">
        <v>44804</v>
      </c>
      <c r="P390" s="36">
        <f t="shared" si="32"/>
        <v>121</v>
      </c>
      <c r="Q390" s="37">
        <f t="shared" si="36"/>
        <v>1</v>
      </c>
      <c r="R390" s="43" t="s">
        <v>502</v>
      </c>
    </row>
    <row r="391" spans="1:18" ht="42" customHeight="1" x14ac:dyDescent="0.25">
      <c r="A391" s="47">
        <v>430</v>
      </c>
      <c r="B391" s="26" t="s">
        <v>1531</v>
      </c>
      <c r="C391" s="27">
        <v>6800000</v>
      </c>
      <c r="D391" s="28">
        <v>121</v>
      </c>
      <c r="E391" s="44">
        <v>44621</v>
      </c>
      <c r="F391" s="29">
        <v>44742</v>
      </c>
      <c r="G391" s="30"/>
      <c r="H391" s="30"/>
      <c r="I391" s="32"/>
      <c r="J391" s="32"/>
      <c r="K391" s="33">
        <f t="shared" si="33"/>
        <v>0</v>
      </c>
      <c r="L391" s="34">
        <f t="shared" si="34"/>
        <v>6800000</v>
      </c>
      <c r="M391" s="27">
        <v>6800000</v>
      </c>
      <c r="N391" s="27">
        <f t="shared" si="35"/>
        <v>0</v>
      </c>
      <c r="O391" s="35">
        <v>44804</v>
      </c>
      <c r="P391" s="36">
        <f t="shared" si="32"/>
        <v>121</v>
      </c>
      <c r="Q391" s="37">
        <f t="shared" si="36"/>
        <v>1</v>
      </c>
      <c r="R391" s="43" t="s">
        <v>503</v>
      </c>
    </row>
    <row r="392" spans="1:18" ht="42" customHeight="1" x14ac:dyDescent="0.25">
      <c r="A392" s="47">
        <v>431</v>
      </c>
      <c r="B392" s="26" t="s">
        <v>1531</v>
      </c>
      <c r="C392" s="27">
        <v>6800000</v>
      </c>
      <c r="D392" s="28">
        <v>121</v>
      </c>
      <c r="E392" s="44">
        <v>44621</v>
      </c>
      <c r="F392" s="29">
        <v>44742</v>
      </c>
      <c r="G392" s="30"/>
      <c r="H392" s="30"/>
      <c r="I392" s="32"/>
      <c r="J392" s="32"/>
      <c r="K392" s="33">
        <f t="shared" si="33"/>
        <v>0</v>
      </c>
      <c r="L392" s="34">
        <f t="shared" si="34"/>
        <v>6800000</v>
      </c>
      <c r="M392" s="27">
        <v>6800000</v>
      </c>
      <c r="N392" s="27">
        <f t="shared" si="35"/>
        <v>0</v>
      </c>
      <c r="O392" s="35">
        <v>44804</v>
      </c>
      <c r="P392" s="36">
        <f t="shared" si="32"/>
        <v>121</v>
      </c>
      <c r="Q392" s="37">
        <f t="shared" si="36"/>
        <v>1</v>
      </c>
      <c r="R392" s="43" t="s">
        <v>504</v>
      </c>
    </row>
    <row r="393" spans="1:18" ht="42" customHeight="1" x14ac:dyDescent="0.25">
      <c r="A393" s="47">
        <v>432</v>
      </c>
      <c r="B393" s="26" t="s">
        <v>1531</v>
      </c>
      <c r="C393" s="27">
        <v>6800000</v>
      </c>
      <c r="D393" s="28">
        <v>121</v>
      </c>
      <c r="E393" s="44">
        <v>44621</v>
      </c>
      <c r="F393" s="29">
        <v>44742</v>
      </c>
      <c r="G393" s="30"/>
      <c r="H393" s="30"/>
      <c r="I393" s="32"/>
      <c r="J393" s="32"/>
      <c r="K393" s="33">
        <f t="shared" si="33"/>
        <v>0</v>
      </c>
      <c r="L393" s="34">
        <f t="shared" si="34"/>
        <v>6800000</v>
      </c>
      <c r="M393" s="27">
        <v>6800000</v>
      </c>
      <c r="N393" s="27">
        <f t="shared" si="35"/>
        <v>0</v>
      </c>
      <c r="O393" s="35">
        <v>44804</v>
      </c>
      <c r="P393" s="36">
        <f t="shared" si="32"/>
        <v>121</v>
      </c>
      <c r="Q393" s="37">
        <f t="shared" si="36"/>
        <v>1</v>
      </c>
      <c r="R393" s="43" t="s">
        <v>505</v>
      </c>
    </row>
    <row r="394" spans="1:18" ht="42" customHeight="1" x14ac:dyDescent="0.25">
      <c r="A394" s="47">
        <v>433</v>
      </c>
      <c r="B394" s="26" t="s">
        <v>1531</v>
      </c>
      <c r="C394" s="27">
        <v>6800000</v>
      </c>
      <c r="D394" s="28">
        <v>121</v>
      </c>
      <c r="E394" s="44">
        <v>44621</v>
      </c>
      <c r="F394" s="29">
        <v>44742</v>
      </c>
      <c r="G394" s="30"/>
      <c r="H394" s="30"/>
      <c r="I394" s="32"/>
      <c r="J394" s="32"/>
      <c r="K394" s="33">
        <f t="shared" si="33"/>
        <v>0</v>
      </c>
      <c r="L394" s="34">
        <f t="shared" si="34"/>
        <v>6800000</v>
      </c>
      <c r="M394" s="27">
        <v>6800000</v>
      </c>
      <c r="N394" s="27">
        <f t="shared" si="35"/>
        <v>0</v>
      </c>
      <c r="O394" s="35">
        <v>44804</v>
      </c>
      <c r="P394" s="36">
        <f t="shared" si="32"/>
        <v>121</v>
      </c>
      <c r="Q394" s="37">
        <f t="shared" si="36"/>
        <v>1</v>
      </c>
      <c r="R394" s="43" t="s">
        <v>506</v>
      </c>
    </row>
    <row r="395" spans="1:18" ht="42" customHeight="1" x14ac:dyDescent="0.25">
      <c r="A395" s="47">
        <v>434</v>
      </c>
      <c r="B395" s="26" t="s">
        <v>1531</v>
      </c>
      <c r="C395" s="27">
        <v>6800000</v>
      </c>
      <c r="D395" s="28">
        <v>121</v>
      </c>
      <c r="E395" s="44">
        <v>44621</v>
      </c>
      <c r="F395" s="29">
        <v>44742</v>
      </c>
      <c r="G395" s="30"/>
      <c r="H395" s="30"/>
      <c r="I395" s="32"/>
      <c r="J395" s="32"/>
      <c r="K395" s="33">
        <f t="shared" si="33"/>
        <v>0</v>
      </c>
      <c r="L395" s="34">
        <f t="shared" si="34"/>
        <v>6800000</v>
      </c>
      <c r="M395" s="27">
        <v>6800000</v>
      </c>
      <c r="N395" s="27">
        <f t="shared" si="35"/>
        <v>0</v>
      </c>
      <c r="O395" s="35">
        <v>44804</v>
      </c>
      <c r="P395" s="36">
        <f t="shared" si="32"/>
        <v>121</v>
      </c>
      <c r="Q395" s="37">
        <f t="shared" si="36"/>
        <v>1</v>
      </c>
      <c r="R395" s="43" t="s">
        <v>507</v>
      </c>
    </row>
    <row r="396" spans="1:18" ht="42" customHeight="1" x14ac:dyDescent="0.25">
      <c r="A396" s="47">
        <v>435</v>
      </c>
      <c r="B396" s="26" t="s">
        <v>1531</v>
      </c>
      <c r="C396" s="27">
        <v>6800000</v>
      </c>
      <c r="D396" s="28">
        <v>121</v>
      </c>
      <c r="E396" s="44">
        <v>44621</v>
      </c>
      <c r="F396" s="29">
        <v>44742</v>
      </c>
      <c r="G396" s="30"/>
      <c r="H396" s="30"/>
      <c r="I396" s="32"/>
      <c r="J396" s="32"/>
      <c r="K396" s="33">
        <f t="shared" si="33"/>
        <v>0</v>
      </c>
      <c r="L396" s="34">
        <f t="shared" si="34"/>
        <v>6800000</v>
      </c>
      <c r="M396" s="27">
        <v>6800000</v>
      </c>
      <c r="N396" s="27">
        <f t="shared" si="35"/>
        <v>0</v>
      </c>
      <c r="O396" s="35">
        <v>44804</v>
      </c>
      <c r="P396" s="36">
        <f t="shared" si="32"/>
        <v>121</v>
      </c>
      <c r="Q396" s="37">
        <f t="shared" si="36"/>
        <v>1</v>
      </c>
      <c r="R396" s="43" t="s">
        <v>508</v>
      </c>
    </row>
    <row r="397" spans="1:18" ht="42" customHeight="1" x14ac:dyDescent="0.25">
      <c r="A397" s="47">
        <v>436</v>
      </c>
      <c r="B397" s="26" t="s">
        <v>1531</v>
      </c>
      <c r="C397" s="27">
        <v>6800000</v>
      </c>
      <c r="D397" s="28">
        <v>121</v>
      </c>
      <c r="E397" s="44">
        <v>44621</v>
      </c>
      <c r="F397" s="29">
        <v>44742</v>
      </c>
      <c r="G397" s="30"/>
      <c r="H397" s="30"/>
      <c r="I397" s="32"/>
      <c r="J397" s="32"/>
      <c r="K397" s="33">
        <f t="shared" si="33"/>
        <v>0</v>
      </c>
      <c r="L397" s="34">
        <f t="shared" si="34"/>
        <v>6800000</v>
      </c>
      <c r="M397" s="27">
        <v>6800000</v>
      </c>
      <c r="N397" s="27">
        <f t="shared" si="35"/>
        <v>0</v>
      </c>
      <c r="O397" s="35">
        <v>44804</v>
      </c>
      <c r="P397" s="36">
        <f t="shared" si="32"/>
        <v>121</v>
      </c>
      <c r="Q397" s="37">
        <f t="shared" si="36"/>
        <v>1</v>
      </c>
      <c r="R397" s="43" t="s">
        <v>509</v>
      </c>
    </row>
    <row r="398" spans="1:18" ht="42" customHeight="1" x14ac:dyDescent="0.25">
      <c r="A398" s="47">
        <v>437</v>
      </c>
      <c r="B398" s="26" t="s">
        <v>1531</v>
      </c>
      <c r="C398" s="27">
        <v>6800000</v>
      </c>
      <c r="D398" s="28">
        <v>121</v>
      </c>
      <c r="E398" s="44">
        <v>44621</v>
      </c>
      <c r="F398" s="29">
        <v>44742</v>
      </c>
      <c r="G398" s="30"/>
      <c r="H398" s="30"/>
      <c r="I398" s="32"/>
      <c r="J398" s="32"/>
      <c r="K398" s="33">
        <f t="shared" si="33"/>
        <v>0</v>
      </c>
      <c r="L398" s="34">
        <f t="shared" si="34"/>
        <v>6800000</v>
      </c>
      <c r="M398" s="27">
        <v>6800000</v>
      </c>
      <c r="N398" s="27">
        <f t="shared" si="35"/>
        <v>0</v>
      </c>
      <c r="O398" s="35">
        <v>44804</v>
      </c>
      <c r="P398" s="36">
        <f t="shared" si="32"/>
        <v>121</v>
      </c>
      <c r="Q398" s="37">
        <f t="shared" si="36"/>
        <v>1</v>
      </c>
      <c r="R398" s="43" t="s">
        <v>510</v>
      </c>
    </row>
    <row r="399" spans="1:18" ht="39.75" customHeight="1" x14ac:dyDescent="0.25">
      <c r="A399" s="47">
        <v>438</v>
      </c>
      <c r="B399" s="26" t="s">
        <v>1531</v>
      </c>
      <c r="C399" s="27">
        <v>6800000</v>
      </c>
      <c r="D399" s="28">
        <v>121</v>
      </c>
      <c r="E399" s="44">
        <v>44621</v>
      </c>
      <c r="F399" s="29">
        <v>44742</v>
      </c>
      <c r="G399" s="30"/>
      <c r="H399" s="30"/>
      <c r="I399" s="32"/>
      <c r="J399" s="32"/>
      <c r="K399" s="33">
        <f t="shared" si="33"/>
        <v>0</v>
      </c>
      <c r="L399" s="34">
        <f t="shared" si="34"/>
        <v>6800000</v>
      </c>
      <c r="M399" s="27">
        <v>6800000</v>
      </c>
      <c r="N399" s="27">
        <f t="shared" si="35"/>
        <v>0</v>
      </c>
      <c r="O399" s="35">
        <v>44804</v>
      </c>
      <c r="P399" s="36">
        <f t="shared" si="32"/>
        <v>121</v>
      </c>
      <c r="Q399" s="37">
        <f t="shared" si="36"/>
        <v>1</v>
      </c>
      <c r="R399" s="43" t="s">
        <v>511</v>
      </c>
    </row>
    <row r="400" spans="1:18" ht="39.75" customHeight="1" x14ac:dyDescent="0.25">
      <c r="A400" s="47">
        <v>439</v>
      </c>
      <c r="B400" s="26" t="s">
        <v>1531</v>
      </c>
      <c r="C400" s="27">
        <v>6800000</v>
      </c>
      <c r="D400" s="28">
        <v>121</v>
      </c>
      <c r="E400" s="44">
        <v>44621</v>
      </c>
      <c r="F400" s="29">
        <v>44742</v>
      </c>
      <c r="G400" s="30"/>
      <c r="H400" s="30"/>
      <c r="I400" s="32"/>
      <c r="J400" s="32"/>
      <c r="K400" s="33">
        <f t="shared" si="33"/>
        <v>0</v>
      </c>
      <c r="L400" s="34">
        <f t="shared" si="34"/>
        <v>6800000</v>
      </c>
      <c r="M400" s="27">
        <v>6800000</v>
      </c>
      <c r="N400" s="27">
        <f t="shared" si="35"/>
        <v>0</v>
      </c>
      <c r="O400" s="35">
        <v>44804</v>
      </c>
      <c r="P400" s="36">
        <f t="shared" si="32"/>
        <v>121</v>
      </c>
      <c r="Q400" s="37">
        <f t="shared" si="36"/>
        <v>1</v>
      </c>
      <c r="R400" s="43" t="s">
        <v>512</v>
      </c>
    </row>
    <row r="401" spans="1:18" ht="39.75" customHeight="1" x14ac:dyDescent="0.25">
      <c r="A401" s="47">
        <v>440</v>
      </c>
      <c r="B401" s="26" t="s">
        <v>1531</v>
      </c>
      <c r="C401" s="27">
        <v>6800000</v>
      </c>
      <c r="D401" s="28">
        <v>121</v>
      </c>
      <c r="E401" s="44">
        <v>44621</v>
      </c>
      <c r="F401" s="29">
        <v>44742</v>
      </c>
      <c r="G401" s="30"/>
      <c r="H401" s="30"/>
      <c r="I401" s="32"/>
      <c r="J401" s="32"/>
      <c r="K401" s="33">
        <f t="shared" si="33"/>
        <v>0</v>
      </c>
      <c r="L401" s="34">
        <f t="shared" si="34"/>
        <v>6800000</v>
      </c>
      <c r="M401" s="27">
        <v>6800000</v>
      </c>
      <c r="N401" s="27">
        <f t="shared" si="35"/>
        <v>0</v>
      </c>
      <c r="O401" s="35">
        <v>44804</v>
      </c>
      <c r="P401" s="36">
        <f t="shared" si="32"/>
        <v>121</v>
      </c>
      <c r="Q401" s="37">
        <f t="shared" si="36"/>
        <v>1</v>
      </c>
      <c r="R401" s="43" t="s">
        <v>513</v>
      </c>
    </row>
    <row r="402" spans="1:18" ht="39.75" customHeight="1" x14ac:dyDescent="0.25">
      <c r="A402" s="47">
        <v>441</v>
      </c>
      <c r="B402" s="26" t="s">
        <v>1531</v>
      </c>
      <c r="C402" s="27">
        <v>6800000</v>
      </c>
      <c r="D402" s="28">
        <v>121</v>
      </c>
      <c r="E402" s="44">
        <v>44621</v>
      </c>
      <c r="F402" s="29">
        <v>44742</v>
      </c>
      <c r="G402" s="30"/>
      <c r="H402" s="30"/>
      <c r="I402" s="32"/>
      <c r="J402" s="32"/>
      <c r="K402" s="33">
        <f t="shared" si="33"/>
        <v>0</v>
      </c>
      <c r="L402" s="34">
        <f t="shared" si="34"/>
        <v>6800000</v>
      </c>
      <c r="M402" s="27">
        <v>6800000</v>
      </c>
      <c r="N402" s="27">
        <f t="shared" si="35"/>
        <v>0</v>
      </c>
      <c r="O402" s="35">
        <v>44804</v>
      </c>
      <c r="P402" s="36">
        <f t="shared" ref="P402:P465" si="37">F402-E402</f>
        <v>121</v>
      </c>
      <c r="Q402" s="37">
        <f t="shared" si="36"/>
        <v>1</v>
      </c>
      <c r="R402" s="43" t="s">
        <v>514</v>
      </c>
    </row>
    <row r="403" spans="1:18" ht="39.75" customHeight="1" x14ac:dyDescent="0.25">
      <c r="A403" s="47">
        <v>442</v>
      </c>
      <c r="B403" s="26" t="s">
        <v>1531</v>
      </c>
      <c r="C403" s="27">
        <v>6800000</v>
      </c>
      <c r="D403" s="28">
        <v>121</v>
      </c>
      <c r="E403" s="44">
        <v>44621</v>
      </c>
      <c r="F403" s="29">
        <v>44742</v>
      </c>
      <c r="G403" s="30"/>
      <c r="H403" s="30"/>
      <c r="I403" s="32"/>
      <c r="J403" s="32"/>
      <c r="K403" s="33">
        <f t="shared" si="33"/>
        <v>0</v>
      </c>
      <c r="L403" s="34">
        <f t="shared" si="34"/>
        <v>6800000</v>
      </c>
      <c r="M403" s="27">
        <v>5100000</v>
      </c>
      <c r="N403" s="27">
        <f t="shared" si="35"/>
        <v>1700000</v>
      </c>
      <c r="O403" s="35">
        <v>44804</v>
      </c>
      <c r="P403" s="36">
        <f t="shared" si="37"/>
        <v>121</v>
      </c>
      <c r="Q403" s="37">
        <f t="shared" si="36"/>
        <v>1</v>
      </c>
      <c r="R403" s="43" t="s">
        <v>515</v>
      </c>
    </row>
    <row r="404" spans="1:18" ht="39.75" customHeight="1" x14ac:dyDescent="0.25">
      <c r="A404" s="47">
        <v>443</v>
      </c>
      <c r="B404" s="26" t="s">
        <v>1531</v>
      </c>
      <c r="C404" s="27">
        <v>6800000</v>
      </c>
      <c r="D404" s="28">
        <v>121</v>
      </c>
      <c r="E404" s="44">
        <v>44621</v>
      </c>
      <c r="F404" s="29">
        <v>44742</v>
      </c>
      <c r="G404" s="30"/>
      <c r="H404" s="30"/>
      <c r="I404" s="32"/>
      <c r="J404" s="32"/>
      <c r="K404" s="33">
        <f t="shared" si="33"/>
        <v>0</v>
      </c>
      <c r="L404" s="34">
        <f t="shared" si="34"/>
        <v>6800000</v>
      </c>
      <c r="M404" s="27">
        <v>6800000</v>
      </c>
      <c r="N404" s="27">
        <f t="shared" si="35"/>
        <v>0</v>
      </c>
      <c r="O404" s="35">
        <v>44804</v>
      </c>
      <c r="P404" s="36">
        <f t="shared" si="37"/>
        <v>121</v>
      </c>
      <c r="Q404" s="37">
        <f t="shared" si="36"/>
        <v>1</v>
      </c>
      <c r="R404" s="43" t="s">
        <v>516</v>
      </c>
    </row>
    <row r="405" spans="1:18" ht="39.75" customHeight="1" x14ac:dyDescent="0.25">
      <c r="A405" s="47">
        <v>444</v>
      </c>
      <c r="B405" s="26" t="s">
        <v>1531</v>
      </c>
      <c r="C405" s="27">
        <v>6800000</v>
      </c>
      <c r="D405" s="28">
        <v>121</v>
      </c>
      <c r="E405" s="44">
        <v>44621</v>
      </c>
      <c r="F405" s="29">
        <v>44742</v>
      </c>
      <c r="G405" s="30"/>
      <c r="H405" s="30"/>
      <c r="I405" s="32"/>
      <c r="J405" s="32"/>
      <c r="K405" s="33">
        <f t="shared" si="33"/>
        <v>0</v>
      </c>
      <c r="L405" s="34">
        <f t="shared" si="34"/>
        <v>6800000</v>
      </c>
      <c r="M405" s="27">
        <v>6800000</v>
      </c>
      <c r="N405" s="27">
        <f t="shared" si="35"/>
        <v>0</v>
      </c>
      <c r="O405" s="35">
        <v>44804</v>
      </c>
      <c r="P405" s="36">
        <f t="shared" si="37"/>
        <v>121</v>
      </c>
      <c r="Q405" s="37">
        <f t="shared" si="36"/>
        <v>1</v>
      </c>
      <c r="R405" s="43" t="s">
        <v>517</v>
      </c>
    </row>
    <row r="406" spans="1:18" ht="39.75" customHeight="1" x14ac:dyDescent="0.25">
      <c r="A406" s="47">
        <v>449</v>
      </c>
      <c r="B406" s="26" t="s">
        <v>1531</v>
      </c>
      <c r="C406" s="27">
        <v>6800000</v>
      </c>
      <c r="D406" s="28">
        <v>121</v>
      </c>
      <c r="E406" s="44">
        <v>44621</v>
      </c>
      <c r="F406" s="29">
        <v>44742</v>
      </c>
      <c r="G406" s="30"/>
      <c r="H406" s="30"/>
      <c r="I406" s="32"/>
      <c r="J406" s="32"/>
      <c r="K406" s="33">
        <f t="shared" si="33"/>
        <v>0</v>
      </c>
      <c r="L406" s="34">
        <f t="shared" si="34"/>
        <v>6800000</v>
      </c>
      <c r="M406" s="27">
        <v>6800000</v>
      </c>
      <c r="N406" s="27">
        <f t="shared" si="35"/>
        <v>0</v>
      </c>
      <c r="O406" s="35">
        <v>44804</v>
      </c>
      <c r="P406" s="36">
        <f t="shared" si="37"/>
        <v>121</v>
      </c>
      <c r="Q406" s="37">
        <f t="shared" si="36"/>
        <v>1</v>
      </c>
      <c r="R406" s="43" t="s">
        <v>518</v>
      </c>
    </row>
    <row r="407" spans="1:18" ht="39.75" customHeight="1" x14ac:dyDescent="0.25">
      <c r="A407" s="47">
        <v>450</v>
      </c>
      <c r="B407" s="26" t="s">
        <v>1531</v>
      </c>
      <c r="C407" s="27">
        <v>6800000</v>
      </c>
      <c r="D407" s="28">
        <v>121</v>
      </c>
      <c r="E407" s="44">
        <v>44621</v>
      </c>
      <c r="F407" s="29">
        <v>44742</v>
      </c>
      <c r="G407" s="30"/>
      <c r="H407" s="30"/>
      <c r="I407" s="32"/>
      <c r="J407" s="32"/>
      <c r="K407" s="33">
        <f t="shared" si="33"/>
        <v>0</v>
      </c>
      <c r="L407" s="34">
        <f t="shared" si="34"/>
        <v>6800000</v>
      </c>
      <c r="M407" s="27">
        <v>6800000</v>
      </c>
      <c r="N407" s="27">
        <f t="shared" si="35"/>
        <v>0</v>
      </c>
      <c r="O407" s="35">
        <v>44804</v>
      </c>
      <c r="P407" s="36">
        <f t="shared" si="37"/>
        <v>121</v>
      </c>
      <c r="Q407" s="37">
        <f t="shared" si="36"/>
        <v>1</v>
      </c>
      <c r="R407" s="43" t="s">
        <v>519</v>
      </c>
    </row>
    <row r="408" spans="1:18" ht="39.75" customHeight="1" x14ac:dyDescent="0.25">
      <c r="A408" s="47">
        <v>451</v>
      </c>
      <c r="B408" s="26" t="s">
        <v>1537</v>
      </c>
      <c r="C408" s="27">
        <v>16800000</v>
      </c>
      <c r="D408" s="28">
        <v>183</v>
      </c>
      <c r="E408" s="44">
        <v>44621</v>
      </c>
      <c r="F408" s="29">
        <v>44804</v>
      </c>
      <c r="G408" s="30"/>
      <c r="H408" s="30"/>
      <c r="I408" s="32"/>
      <c r="J408" s="32"/>
      <c r="K408" s="33">
        <f t="shared" si="33"/>
        <v>0</v>
      </c>
      <c r="L408" s="34">
        <f t="shared" si="34"/>
        <v>16800000</v>
      </c>
      <c r="M408" s="27">
        <v>11200000</v>
      </c>
      <c r="N408" s="27">
        <f t="shared" si="35"/>
        <v>5600000</v>
      </c>
      <c r="O408" s="35">
        <v>44804</v>
      </c>
      <c r="P408" s="36">
        <f t="shared" si="37"/>
        <v>183</v>
      </c>
      <c r="Q408" s="37">
        <f t="shared" si="36"/>
        <v>1</v>
      </c>
      <c r="R408" s="43" t="s">
        <v>520</v>
      </c>
    </row>
    <row r="409" spans="1:18" ht="39.75" customHeight="1" x14ac:dyDescent="0.25">
      <c r="A409" s="47">
        <v>452</v>
      </c>
      <c r="B409" s="26" t="s">
        <v>1538</v>
      </c>
      <c r="C409" s="27">
        <v>16800000</v>
      </c>
      <c r="D409" s="28">
        <v>183</v>
      </c>
      <c r="E409" s="44">
        <v>44621</v>
      </c>
      <c r="F409" s="29">
        <v>44804</v>
      </c>
      <c r="G409" s="30"/>
      <c r="H409" s="30"/>
      <c r="I409" s="32"/>
      <c r="J409" s="32"/>
      <c r="K409" s="33">
        <f t="shared" si="33"/>
        <v>0</v>
      </c>
      <c r="L409" s="34">
        <f t="shared" si="34"/>
        <v>16800000</v>
      </c>
      <c r="M409" s="27">
        <v>14000000</v>
      </c>
      <c r="N409" s="27">
        <f t="shared" si="35"/>
        <v>2800000</v>
      </c>
      <c r="O409" s="35">
        <v>44804</v>
      </c>
      <c r="P409" s="36">
        <f t="shared" si="37"/>
        <v>183</v>
      </c>
      <c r="Q409" s="37">
        <f t="shared" si="36"/>
        <v>1</v>
      </c>
      <c r="R409" s="43" t="s">
        <v>521</v>
      </c>
    </row>
    <row r="410" spans="1:18" ht="39.75" customHeight="1" x14ac:dyDescent="0.25">
      <c r="A410" s="47">
        <v>453</v>
      </c>
      <c r="B410" s="26" t="s">
        <v>1537</v>
      </c>
      <c r="C410" s="27">
        <v>16800000</v>
      </c>
      <c r="D410" s="28">
        <v>183</v>
      </c>
      <c r="E410" s="44">
        <v>44621</v>
      </c>
      <c r="F410" s="29">
        <v>44804</v>
      </c>
      <c r="G410" s="30"/>
      <c r="H410" s="30"/>
      <c r="I410" s="32"/>
      <c r="J410" s="32"/>
      <c r="K410" s="33">
        <f t="shared" si="33"/>
        <v>0</v>
      </c>
      <c r="L410" s="34">
        <f t="shared" si="34"/>
        <v>16800000</v>
      </c>
      <c r="M410" s="27">
        <v>14000000</v>
      </c>
      <c r="N410" s="27">
        <f t="shared" si="35"/>
        <v>2800000</v>
      </c>
      <c r="O410" s="35">
        <v>44804</v>
      </c>
      <c r="P410" s="36">
        <f t="shared" si="37"/>
        <v>183</v>
      </c>
      <c r="Q410" s="37">
        <f t="shared" si="36"/>
        <v>1</v>
      </c>
      <c r="R410" s="43" t="s">
        <v>522</v>
      </c>
    </row>
    <row r="411" spans="1:18" ht="39.75" customHeight="1" x14ac:dyDescent="0.25">
      <c r="A411" s="47">
        <v>454</v>
      </c>
      <c r="B411" s="26" t="s">
        <v>1539</v>
      </c>
      <c r="C411" s="27">
        <v>16800000</v>
      </c>
      <c r="D411" s="28">
        <v>183</v>
      </c>
      <c r="E411" s="44">
        <v>44621</v>
      </c>
      <c r="F411" s="29">
        <v>44804</v>
      </c>
      <c r="G411" s="30"/>
      <c r="H411" s="30"/>
      <c r="I411" s="32"/>
      <c r="J411" s="32"/>
      <c r="K411" s="33">
        <f t="shared" si="33"/>
        <v>0</v>
      </c>
      <c r="L411" s="34">
        <f t="shared" si="34"/>
        <v>16800000</v>
      </c>
      <c r="M411" s="27">
        <v>16800000</v>
      </c>
      <c r="N411" s="27">
        <f t="shared" si="35"/>
        <v>0</v>
      </c>
      <c r="O411" s="35">
        <v>44804</v>
      </c>
      <c r="P411" s="36">
        <f t="shared" si="37"/>
        <v>183</v>
      </c>
      <c r="Q411" s="37">
        <f t="shared" si="36"/>
        <v>1</v>
      </c>
      <c r="R411" s="43" t="s">
        <v>523</v>
      </c>
    </row>
    <row r="412" spans="1:18" ht="39.75" customHeight="1" x14ac:dyDescent="0.25">
      <c r="A412" s="47">
        <v>455</v>
      </c>
      <c r="B412" s="26" t="s">
        <v>1539</v>
      </c>
      <c r="C412" s="27">
        <v>16800000</v>
      </c>
      <c r="D412" s="28">
        <v>183</v>
      </c>
      <c r="E412" s="44">
        <v>44621</v>
      </c>
      <c r="F412" s="29">
        <v>44804</v>
      </c>
      <c r="G412" s="30"/>
      <c r="H412" s="30"/>
      <c r="I412" s="32"/>
      <c r="J412" s="32"/>
      <c r="K412" s="33">
        <f t="shared" si="33"/>
        <v>0</v>
      </c>
      <c r="L412" s="34">
        <f t="shared" si="34"/>
        <v>16800000</v>
      </c>
      <c r="M412" s="27">
        <v>11200000</v>
      </c>
      <c r="N412" s="27">
        <f t="shared" si="35"/>
        <v>5600000</v>
      </c>
      <c r="O412" s="35">
        <v>44804</v>
      </c>
      <c r="P412" s="36">
        <f t="shared" si="37"/>
        <v>183</v>
      </c>
      <c r="Q412" s="37">
        <f t="shared" si="36"/>
        <v>1</v>
      </c>
      <c r="R412" s="43" t="s">
        <v>524</v>
      </c>
    </row>
    <row r="413" spans="1:18" ht="39.75" customHeight="1" x14ac:dyDescent="0.25">
      <c r="A413" s="47">
        <v>456</v>
      </c>
      <c r="B413" s="26" t="s">
        <v>1538</v>
      </c>
      <c r="C413" s="27">
        <v>16800000</v>
      </c>
      <c r="D413" s="28">
        <v>183</v>
      </c>
      <c r="E413" s="44">
        <v>44621</v>
      </c>
      <c r="F413" s="29">
        <v>44804</v>
      </c>
      <c r="G413" s="30"/>
      <c r="H413" s="30"/>
      <c r="I413" s="32"/>
      <c r="J413" s="32"/>
      <c r="K413" s="33">
        <f t="shared" si="33"/>
        <v>0</v>
      </c>
      <c r="L413" s="34">
        <f t="shared" si="34"/>
        <v>16800000</v>
      </c>
      <c r="M413" s="27">
        <v>14000000</v>
      </c>
      <c r="N413" s="27">
        <f t="shared" si="35"/>
        <v>2800000</v>
      </c>
      <c r="O413" s="35">
        <v>44804</v>
      </c>
      <c r="P413" s="36">
        <f t="shared" si="37"/>
        <v>183</v>
      </c>
      <c r="Q413" s="37">
        <f t="shared" si="36"/>
        <v>1</v>
      </c>
      <c r="R413" s="43" t="s">
        <v>525</v>
      </c>
    </row>
    <row r="414" spans="1:18" ht="39.75" customHeight="1" x14ac:dyDescent="0.25">
      <c r="A414" s="47">
        <v>457</v>
      </c>
      <c r="B414" s="26" t="s">
        <v>1540</v>
      </c>
      <c r="C414" s="27">
        <v>17700000</v>
      </c>
      <c r="D414" s="28">
        <v>183</v>
      </c>
      <c r="E414" s="44">
        <v>44621</v>
      </c>
      <c r="F414" s="29">
        <v>44804</v>
      </c>
      <c r="G414" s="30"/>
      <c r="H414" s="30"/>
      <c r="I414" s="32"/>
      <c r="J414" s="32"/>
      <c r="K414" s="33">
        <f t="shared" si="33"/>
        <v>0</v>
      </c>
      <c r="L414" s="34">
        <f t="shared" si="34"/>
        <v>17700000</v>
      </c>
      <c r="M414" s="27">
        <v>2950000</v>
      </c>
      <c r="N414" s="27">
        <f t="shared" si="35"/>
        <v>14750000</v>
      </c>
      <c r="O414" s="35">
        <v>44804</v>
      </c>
      <c r="P414" s="36">
        <f t="shared" si="37"/>
        <v>183</v>
      </c>
      <c r="Q414" s="37">
        <f t="shared" si="36"/>
        <v>1</v>
      </c>
      <c r="R414" s="43" t="s">
        <v>526</v>
      </c>
    </row>
    <row r="415" spans="1:18" ht="39.75" customHeight="1" x14ac:dyDescent="0.25">
      <c r="A415" s="47">
        <v>458</v>
      </c>
      <c r="B415" s="26" t="s">
        <v>1540</v>
      </c>
      <c r="C415" s="27">
        <v>17700000</v>
      </c>
      <c r="D415" s="28">
        <v>183</v>
      </c>
      <c r="E415" s="44">
        <v>44621</v>
      </c>
      <c r="F415" s="29">
        <v>44804</v>
      </c>
      <c r="G415" s="30"/>
      <c r="H415" s="30"/>
      <c r="I415" s="32"/>
      <c r="J415" s="32"/>
      <c r="K415" s="33">
        <f t="shared" si="33"/>
        <v>0</v>
      </c>
      <c r="L415" s="34">
        <f t="shared" si="34"/>
        <v>17700000</v>
      </c>
      <c r="M415" s="27">
        <v>14750000</v>
      </c>
      <c r="N415" s="27">
        <f t="shared" si="35"/>
        <v>2950000</v>
      </c>
      <c r="O415" s="35">
        <v>44804</v>
      </c>
      <c r="P415" s="36">
        <f t="shared" si="37"/>
        <v>183</v>
      </c>
      <c r="Q415" s="37">
        <f t="shared" si="36"/>
        <v>1</v>
      </c>
      <c r="R415" s="43" t="s">
        <v>527</v>
      </c>
    </row>
    <row r="416" spans="1:18" ht="38.25" customHeight="1" x14ac:dyDescent="0.25">
      <c r="A416" s="47">
        <v>459</v>
      </c>
      <c r="B416" s="26" t="s">
        <v>1541</v>
      </c>
      <c r="C416" s="27">
        <v>17700000</v>
      </c>
      <c r="D416" s="28">
        <v>183</v>
      </c>
      <c r="E416" s="44">
        <v>44621</v>
      </c>
      <c r="F416" s="29">
        <v>44804</v>
      </c>
      <c r="G416" s="30"/>
      <c r="H416" s="30"/>
      <c r="I416" s="32"/>
      <c r="J416" s="32"/>
      <c r="K416" s="33">
        <f t="shared" si="33"/>
        <v>0</v>
      </c>
      <c r="L416" s="34">
        <f t="shared" si="34"/>
        <v>17700000</v>
      </c>
      <c r="M416" s="27">
        <v>14600000</v>
      </c>
      <c r="N416" s="27">
        <f t="shared" si="35"/>
        <v>3100000</v>
      </c>
      <c r="O416" s="35">
        <v>44804</v>
      </c>
      <c r="P416" s="36">
        <f t="shared" si="37"/>
        <v>183</v>
      </c>
      <c r="Q416" s="37">
        <f t="shared" si="36"/>
        <v>1</v>
      </c>
      <c r="R416" s="43" t="s">
        <v>528</v>
      </c>
    </row>
    <row r="417" spans="1:18" ht="28.5" customHeight="1" x14ac:dyDescent="0.25">
      <c r="A417" s="47">
        <v>460</v>
      </c>
      <c r="B417" s="26" t="s">
        <v>1542</v>
      </c>
      <c r="C417" s="27">
        <v>17700000</v>
      </c>
      <c r="D417" s="28">
        <v>183</v>
      </c>
      <c r="E417" s="44">
        <v>44621</v>
      </c>
      <c r="F417" s="29">
        <v>44804</v>
      </c>
      <c r="G417" s="30"/>
      <c r="H417" s="30"/>
      <c r="I417" s="32"/>
      <c r="J417" s="32"/>
      <c r="K417" s="33">
        <f t="shared" si="33"/>
        <v>0</v>
      </c>
      <c r="L417" s="34">
        <f t="shared" si="34"/>
        <v>17700000</v>
      </c>
      <c r="M417" s="27">
        <v>14750000</v>
      </c>
      <c r="N417" s="27">
        <f t="shared" si="35"/>
        <v>2950000</v>
      </c>
      <c r="O417" s="35">
        <v>44804</v>
      </c>
      <c r="P417" s="36">
        <f t="shared" si="37"/>
        <v>183</v>
      </c>
      <c r="Q417" s="37">
        <f t="shared" si="36"/>
        <v>1</v>
      </c>
      <c r="R417" s="43" t="s">
        <v>529</v>
      </c>
    </row>
    <row r="418" spans="1:18" ht="28.5" customHeight="1" x14ac:dyDescent="0.25">
      <c r="A418" s="47">
        <v>461</v>
      </c>
      <c r="B418" s="26" t="s">
        <v>1543</v>
      </c>
      <c r="C418" s="27">
        <v>16800000</v>
      </c>
      <c r="D418" s="28">
        <v>183</v>
      </c>
      <c r="E418" s="44">
        <v>44621</v>
      </c>
      <c r="F418" s="29">
        <v>44804</v>
      </c>
      <c r="G418" s="30"/>
      <c r="H418" s="30"/>
      <c r="I418" s="32"/>
      <c r="J418" s="32"/>
      <c r="K418" s="33">
        <f t="shared" si="33"/>
        <v>0</v>
      </c>
      <c r="L418" s="34">
        <f t="shared" si="34"/>
        <v>16800000</v>
      </c>
      <c r="M418" s="27">
        <v>14000000</v>
      </c>
      <c r="N418" s="27">
        <f t="shared" si="35"/>
        <v>2800000</v>
      </c>
      <c r="O418" s="35">
        <v>44804</v>
      </c>
      <c r="P418" s="36">
        <f t="shared" si="37"/>
        <v>183</v>
      </c>
      <c r="Q418" s="37">
        <f t="shared" si="36"/>
        <v>1</v>
      </c>
      <c r="R418" s="43" t="s">
        <v>530</v>
      </c>
    </row>
    <row r="419" spans="1:18" ht="28.5" customHeight="1" x14ac:dyDescent="0.25">
      <c r="A419" s="47">
        <v>463</v>
      </c>
      <c r="B419" s="26" t="s">
        <v>1531</v>
      </c>
      <c r="C419" s="27">
        <v>17700000</v>
      </c>
      <c r="D419" s="28">
        <v>183</v>
      </c>
      <c r="E419" s="44">
        <v>44621</v>
      </c>
      <c r="F419" s="29">
        <v>44804</v>
      </c>
      <c r="G419" s="30"/>
      <c r="H419" s="30"/>
      <c r="I419" s="32"/>
      <c r="J419" s="32"/>
      <c r="K419" s="33">
        <f t="shared" si="33"/>
        <v>0</v>
      </c>
      <c r="L419" s="34">
        <f t="shared" si="34"/>
        <v>17700000</v>
      </c>
      <c r="M419" s="27">
        <v>14750000</v>
      </c>
      <c r="N419" s="27">
        <f t="shared" si="35"/>
        <v>2950000</v>
      </c>
      <c r="O419" s="35">
        <v>44804</v>
      </c>
      <c r="P419" s="36">
        <f t="shared" si="37"/>
        <v>183</v>
      </c>
      <c r="Q419" s="37">
        <f t="shared" si="36"/>
        <v>1</v>
      </c>
      <c r="R419" s="43" t="s">
        <v>531</v>
      </c>
    </row>
    <row r="420" spans="1:18" ht="28.5" customHeight="1" x14ac:dyDescent="0.25">
      <c r="A420" s="47">
        <v>464</v>
      </c>
      <c r="B420" s="26" t="s">
        <v>1541</v>
      </c>
      <c r="C420" s="27">
        <v>17700000</v>
      </c>
      <c r="D420" s="28">
        <v>183</v>
      </c>
      <c r="E420" s="44">
        <v>44621</v>
      </c>
      <c r="F420" s="29">
        <v>44804</v>
      </c>
      <c r="G420" s="30"/>
      <c r="H420" s="30"/>
      <c r="I420" s="32"/>
      <c r="J420" s="32"/>
      <c r="K420" s="33">
        <f t="shared" si="33"/>
        <v>0</v>
      </c>
      <c r="L420" s="34">
        <f t="shared" si="34"/>
        <v>17700000</v>
      </c>
      <c r="M420" s="27">
        <v>14750000</v>
      </c>
      <c r="N420" s="27">
        <f t="shared" si="35"/>
        <v>2950000</v>
      </c>
      <c r="O420" s="35">
        <v>44804</v>
      </c>
      <c r="P420" s="36">
        <f t="shared" si="37"/>
        <v>183</v>
      </c>
      <c r="Q420" s="37">
        <f t="shared" si="36"/>
        <v>1</v>
      </c>
      <c r="R420" s="43" t="s">
        <v>532</v>
      </c>
    </row>
    <row r="421" spans="1:18" ht="28.5" customHeight="1" x14ac:dyDescent="0.25">
      <c r="A421" s="47">
        <v>465</v>
      </c>
      <c r="B421" s="26" t="s">
        <v>1541</v>
      </c>
      <c r="C421" s="27">
        <v>17700000</v>
      </c>
      <c r="D421" s="28">
        <v>183</v>
      </c>
      <c r="E421" s="44">
        <v>44621</v>
      </c>
      <c r="F421" s="29">
        <v>44804</v>
      </c>
      <c r="G421" s="30"/>
      <c r="H421" s="30"/>
      <c r="I421" s="32"/>
      <c r="J421" s="32"/>
      <c r="K421" s="33">
        <f t="shared" si="33"/>
        <v>0</v>
      </c>
      <c r="L421" s="34">
        <f t="shared" si="34"/>
        <v>17700000</v>
      </c>
      <c r="M421" s="27">
        <v>14750000</v>
      </c>
      <c r="N421" s="27">
        <f t="shared" si="35"/>
        <v>2950000</v>
      </c>
      <c r="O421" s="35">
        <v>44804</v>
      </c>
      <c r="P421" s="36">
        <f t="shared" si="37"/>
        <v>183</v>
      </c>
      <c r="Q421" s="37">
        <f t="shared" si="36"/>
        <v>1</v>
      </c>
      <c r="R421" s="43" t="s">
        <v>533</v>
      </c>
    </row>
    <row r="422" spans="1:18" ht="28.5" customHeight="1" x14ac:dyDescent="0.25">
      <c r="A422" s="47">
        <v>466</v>
      </c>
      <c r="B422" s="26" t="s">
        <v>1544</v>
      </c>
      <c r="C422" s="27">
        <v>17700000</v>
      </c>
      <c r="D422" s="28">
        <v>183</v>
      </c>
      <c r="E422" s="44">
        <v>44621</v>
      </c>
      <c r="F422" s="29">
        <v>44804</v>
      </c>
      <c r="G422" s="30"/>
      <c r="H422" s="30"/>
      <c r="I422" s="32"/>
      <c r="J422" s="32"/>
      <c r="K422" s="33">
        <f t="shared" si="33"/>
        <v>0</v>
      </c>
      <c r="L422" s="34">
        <f t="shared" si="34"/>
        <v>17700000</v>
      </c>
      <c r="M422" s="27">
        <v>14750000</v>
      </c>
      <c r="N422" s="27">
        <f t="shared" si="35"/>
        <v>2950000</v>
      </c>
      <c r="O422" s="35">
        <v>44804</v>
      </c>
      <c r="P422" s="36">
        <f t="shared" si="37"/>
        <v>183</v>
      </c>
      <c r="Q422" s="37">
        <f t="shared" si="36"/>
        <v>1</v>
      </c>
      <c r="R422" s="43" t="s">
        <v>534</v>
      </c>
    </row>
    <row r="423" spans="1:18" ht="28.5" customHeight="1" x14ac:dyDescent="0.25">
      <c r="A423" s="47">
        <v>467</v>
      </c>
      <c r="B423" s="26" t="s">
        <v>1545</v>
      </c>
      <c r="C423" s="27">
        <v>16800000</v>
      </c>
      <c r="D423" s="28">
        <v>183</v>
      </c>
      <c r="E423" s="44">
        <v>44621</v>
      </c>
      <c r="F423" s="29">
        <v>44804</v>
      </c>
      <c r="G423" s="30"/>
      <c r="H423" s="30"/>
      <c r="I423" s="32"/>
      <c r="J423" s="32"/>
      <c r="K423" s="33">
        <f t="shared" si="33"/>
        <v>0</v>
      </c>
      <c r="L423" s="34">
        <f t="shared" si="34"/>
        <v>16800000</v>
      </c>
      <c r="M423" s="27">
        <v>14000000</v>
      </c>
      <c r="N423" s="27">
        <f t="shared" si="35"/>
        <v>2800000</v>
      </c>
      <c r="O423" s="35">
        <v>44804</v>
      </c>
      <c r="P423" s="36">
        <f t="shared" si="37"/>
        <v>183</v>
      </c>
      <c r="Q423" s="37">
        <f t="shared" si="36"/>
        <v>1</v>
      </c>
      <c r="R423" s="43" t="s">
        <v>535</v>
      </c>
    </row>
    <row r="424" spans="1:18" ht="28.5" customHeight="1" x14ac:dyDescent="0.25">
      <c r="A424" s="47">
        <v>468</v>
      </c>
      <c r="B424" s="26" t="s">
        <v>1546</v>
      </c>
      <c r="C424" s="27">
        <v>16800000</v>
      </c>
      <c r="D424" s="28">
        <v>183</v>
      </c>
      <c r="E424" s="44">
        <v>44621</v>
      </c>
      <c r="F424" s="29">
        <v>44804</v>
      </c>
      <c r="G424" s="30"/>
      <c r="H424" s="30"/>
      <c r="I424" s="32"/>
      <c r="J424" s="32"/>
      <c r="K424" s="33">
        <f t="shared" si="33"/>
        <v>0</v>
      </c>
      <c r="L424" s="34">
        <f t="shared" si="34"/>
        <v>16800000</v>
      </c>
      <c r="M424" s="27">
        <v>14000000</v>
      </c>
      <c r="N424" s="27">
        <f t="shared" si="35"/>
        <v>2800000</v>
      </c>
      <c r="O424" s="35">
        <v>44804</v>
      </c>
      <c r="P424" s="36">
        <f t="shared" si="37"/>
        <v>183</v>
      </c>
      <c r="Q424" s="37">
        <f t="shared" si="36"/>
        <v>1</v>
      </c>
      <c r="R424" s="43" t="s">
        <v>536</v>
      </c>
    </row>
    <row r="425" spans="1:18" ht="28.5" customHeight="1" x14ac:dyDescent="0.25">
      <c r="A425" s="47">
        <v>469</v>
      </c>
      <c r="B425" s="26" t="s">
        <v>1547</v>
      </c>
      <c r="C425" s="27">
        <v>16800000</v>
      </c>
      <c r="D425" s="28">
        <v>183</v>
      </c>
      <c r="E425" s="44">
        <v>44621</v>
      </c>
      <c r="F425" s="29">
        <v>44804</v>
      </c>
      <c r="G425" s="30"/>
      <c r="H425" s="30"/>
      <c r="I425" s="32"/>
      <c r="J425" s="32"/>
      <c r="K425" s="33">
        <f t="shared" si="33"/>
        <v>0</v>
      </c>
      <c r="L425" s="34">
        <f t="shared" si="34"/>
        <v>16800000</v>
      </c>
      <c r="M425" s="27">
        <v>14000000</v>
      </c>
      <c r="N425" s="27">
        <f t="shared" si="35"/>
        <v>2800000</v>
      </c>
      <c r="O425" s="35">
        <v>44804</v>
      </c>
      <c r="P425" s="36">
        <f t="shared" si="37"/>
        <v>183</v>
      </c>
      <c r="Q425" s="37">
        <f t="shared" si="36"/>
        <v>1</v>
      </c>
      <c r="R425" s="43" t="s">
        <v>537</v>
      </c>
    </row>
    <row r="426" spans="1:18" ht="28.5" customHeight="1" x14ac:dyDescent="0.25">
      <c r="A426" s="47">
        <v>470</v>
      </c>
      <c r="B426" s="26" t="s">
        <v>1547</v>
      </c>
      <c r="C426" s="27">
        <v>16800000</v>
      </c>
      <c r="D426" s="28">
        <v>183</v>
      </c>
      <c r="E426" s="44">
        <v>44621</v>
      </c>
      <c r="F426" s="29">
        <v>44804</v>
      </c>
      <c r="G426" s="30"/>
      <c r="H426" s="30"/>
      <c r="I426" s="32"/>
      <c r="J426" s="32"/>
      <c r="K426" s="33">
        <f t="shared" si="33"/>
        <v>0</v>
      </c>
      <c r="L426" s="34">
        <f t="shared" si="34"/>
        <v>16800000</v>
      </c>
      <c r="M426" s="27">
        <v>14000000</v>
      </c>
      <c r="N426" s="27">
        <f t="shared" si="35"/>
        <v>2800000</v>
      </c>
      <c r="O426" s="35">
        <v>44804</v>
      </c>
      <c r="P426" s="36">
        <f t="shared" si="37"/>
        <v>183</v>
      </c>
      <c r="Q426" s="37">
        <f t="shared" si="36"/>
        <v>1</v>
      </c>
      <c r="R426" s="43" t="s">
        <v>538</v>
      </c>
    </row>
    <row r="427" spans="1:18" ht="28.5" customHeight="1" x14ac:dyDescent="0.25">
      <c r="A427" s="47">
        <v>471</v>
      </c>
      <c r="B427" s="26" t="s">
        <v>1547</v>
      </c>
      <c r="C427" s="27">
        <v>16800000</v>
      </c>
      <c r="D427" s="28">
        <v>183</v>
      </c>
      <c r="E427" s="44">
        <v>44621</v>
      </c>
      <c r="F427" s="29">
        <v>44804</v>
      </c>
      <c r="G427" s="30"/>
      <c r="H427" s="30"/>
      <c r="I427" s="32"/>
      <c r="J427" s="32"/>
      <c r="K427" s="33">
        <f t="shared" si="33"/>
        <v>0</v>
      </c>
      <c r="L427" s="34">
        <f t="shared" si="34"/>
        <v>16800000</v>
      </c>
      <c r="M427" s="27">
        <v>14000000</v>
      </c>
      <c r="N427" s="27">
        <f t="shared" si="35"/>
        <v>2800000</v>
      </c>
      <c r="O427" s="35">
        <v>44804</v>
      </c>
      <c r="P427" s="36">
        <f t="shared" si="37"/>
        <v>183</v>
      </c>
      <c r="Q427" s="37">
        <f t="shared" si="36"/>
        <v>1</v>
      </c>
      <c r="R427" s="43" t="s">
        <v>539</v>
      </c>
    </row>
    <row r="428" spans="1:18" ht="28.5" customHeight="1" x14ac:dyDescent="0.25">
      <c r="A428" s="47">
        <v>472</v>
      </c>
      <c r="B428" s="26" t="s">
        <v>1547</v>
      </c>
      <c r="C428" s="27">
        <v>16800000</v>
      </c>
      <c r="D428" s="28">
        <v>183</v>
      </c>
      <c r="E428" s="44">
        <v>44621</v>
      </c>
      <c r="F428" s="29">
        <v>44804</v>
      </c>
      <c r="G428" s="30"/>
      <c r="H428" s="30"/>
      <c r="I428" s="32"/>
      <c r="J428" s="32"/>
      <c r="K428" s="33">
        <f t="shared" si="33"/>
        <v>0</v>
      </c>
      <c r="L428" s="34">
        <f t="shared" si="34"/>
        <v>16800000</v>
      </c>
      <c r="M428" s="27">
        <v>14000000</v>
      </c>
      <c r="N428" s="27">
        <f t="shared" si="35"/>
        <v>2800000</v>
      </c>
      <c r="O428" s="35">
        <v>44804</v>
      </c>
      <c r="P428" s="36">
        <f t="shared" si="37"/>
        <v>183</v>
      </c>
      <c r="Q428" s="37">
        <f t="shared" si="36"/>
        <v>1</v>
      </c>
      <c r="R428" s="43" t="s">
        <v>540</v>
      </c>
    </row>
    <row r="429" spans="1:18" ht="28.5" customHeight="1" x14ac:dyDescent="0.25">
      <c r="A429" s="47">
        <v>473</v>
      </c>
      <c r="B429" s="26" t="s">
        <v>1547</v>
      </c>
      <c r="C429" s="27">
        <v>16800000</v>
      </c>
      <c r="D429" s="28">
        <f>F429-E429</f>
        <v>183</v>
      </c>
      <c r="E429" s="44">
        <v>44621</v>
      </c>
      <c r="F429" s="29">
        <v>44804</v>
      </c>
      <c r="G429" s="30"/>
      <c r="H429" s="30"/>
      <c r="I429" s="32"/>
      <c r="J429" s="32"/>
      <c r="K429" s="33">
        <f t="shared" si="33"/>
        <v>0</v>
      </c>
      <c r="L429" s="34">
        <f t="shared" si="34"/>
        <v>16800000</v>
      </c>
      <c r="M429" s="27">
        <v>14000000</v>
      </c>
      <c r="N429" s="27">
        <f t="shared" si="35"/>
        <v>2800000</v>
      </c>
      <c r="O429" s="35">
        <v>44804</v>
      </c>
      <c r="P429" s="36">
        <f t="shared" si="37"/>
        <v>183</v>
      </c>
      <c r="Q429" s="37">
        <f t="shared" si="36"/>
        <v>1</v>
      </c>
      <c r="R429" s="43" t="s">
        <v>541</v>
      </c>
    </row>
    <row r="430" spans="1:18" ht="28.5" customHeight="1" x14ac:dyDescent="0.25">
      <c r="A430" s="47">
        <v>474</v>
      </c>
      <c r="B430" s="26" t="s">
        <v>1547</v>
      </c>
      <c r="C430" s="27">
        <v>16800000</v>
      </c>
      <c r="D430" s="28">
        <v>183</v>
      </c>
      <c r="E430" s="44">
        <v>44621</v>
      </c>
      <c r="F430" s="29">
        <v>44804</v>
      </c>
      <c r="G430" s="30"/>
      <c r="H430" s="30"/>
      <c r="I430" s="32"/>
      <c r="J430" s="32"/>
      <c r="K430" s="33">
        <f t="shared" si="33"/>
        <v>0</v>
      </c>
      <c r="L430" s="34">
        <f t="shared" si="34"/>
        <v>16800000</v>
      </c>
      <c r="M430" s="27">
        <v>11200000</v>
      </c>
      <c r="N430" s="27">
        <f t="shared" si="35"/>
        <v>5600000</v>
      </c>
      <c r="O430" s="35">
        <v>44804</v>
      </c>
      <c r="P430" s="36">
        <f t="shared" si="37"/>
        <v>183</v>
      </c>
      <c r="Q430" s="37">
        <f t="shared" si="36"/>
        <v>1</v>
      </c>
      <c r="R430" s="43" t="s">
        <v>542</v>
      </c>
    </row>
    <row r="431" spans="1:18" ht="28.5" customHeight="1" x14ac:dyDescent="0.25">
      <c r="A431" s="47">
        <v>475</v>
      </c>
      <c r="B431" s="26" t="s">
        <v>1546</v>
      </c>
      <c r="C431" s="27">
        <v>16800000</v>
      </c>
      <c r="D431" s="28">
        <v>183</v>
      </c>
      <c r="E431" s="44">
        <v>44621</v>
      </c>
      <c r="F431" s="29">
        <v>44804</v>
      </c>
      <c r="G431" s="30"/>
      <c r="H431" s="30"/>
      <c r="I431" s="32"/>
      <c r="J431" s="32"/>
      <c r="K431" s="33">
        <f t="shared" si="33"/>
        <v>0</v>
      </c>
      <c r="L431" s="34">
        <f t="shared" si="34"/>
        <v>16800000</v>
      </c>
      <c r="M431" s="27">
        <v>14000000</v>
      </c>
      <c r="N431" s="27">
        <f t="shared" si="35"/>
        <v>2800000</v>
      </c>
      <c r="O431" s="35">
        <v>44804</v>
      </c>
      <c r="P431" s="36">
        <f t="shared" si="37"/>
        <v>183</v>
      </c>
      <c r="Q431" s="37">
        <f t="shared" si="36"/>
        <v>1</v>
      </c>
      <c r="R431" s="43" t="s">
        <v>543</v>
      </c>
    </row>
    <row r="432" spans="1:18" ht="28.5" customHeight="1" x14ac:dyDescent="0.25">
      <c r="A432" s="47">
        <v>476</v>
      </c>
      <c r="B432" s="26" t="s">
        <v>1548</v>
      </c>
      <c r="C432" s="27">
        <v>16800000</v>
      </c>
      <c r="D432" s="28">
        <v>183</v>
      </c>
      <c r="E432" s="44">
        <v>44621</v>
      </c>
      <c r="F432" s="29">
        <v>44804</v>
      </c>
      <c r="G432" s="30"/>
      <c r="H432" s="30"/>
      <c r="I432" s="32"/>
      <c r="J432" s="32"/>
      <c r="K432" s="33">
        <f t="shared" si="33"/>
        <v>0</v>
      </c>
      <c r="L432" s="34">
        <f t="shared" si="34"/>
        <v>16800000</v>
      </c>
      <c r="M432" s="27">
        <v>14000000</v>
      </c>
      <c r="N432" s="27">
        <f t="shared" si="35"/>
        <v>2800000</v>
      </c>
      <c r="O432" s="35">
        <v>44804</v>
      </c>
      <c r="P432" s="36">
        <f t="shared" si="37"/>
        <v>183</v>
      </c>
      <c r="Q432" s="37">
        <f t="shared" si="36"/>
        <v>1</v>
      </c>
      <c r="R432" s="43" t="s">
        <v>544</v>
      </c>
    </row>
    <row r="433" spans="1:18" ht="28.5" customHeight="1" x14ac:dyDescent="0.25">
      <c r="A433" s="47">
        <v>477</v>
      </c>
      <c r="B433" s="26" t="s">
        <v>1547</v>
      </c>
      <c r="C433" s="27">
        <v>16800000</v>
      </c>
      <c r="D433" s="28">
        <v>183</v>
      </c>
      <c r="E433" s="44">
        <v>44621</v>
      </c>
      <c r="F433" s="29">
        <v>44804</v>
      </c>
      <c r="G433" s="30"/>
      <c r="H433" s="30"/>
      <c r="I433" s="32"/>
      <c r="J433" s="32"/>
      <c r="K433" s="33">
        <f t="shared" si="33"/>
        <v>0</v>
      </c>
      <c r="L433" s="34">
        <f t="shared" si="34"/>
        <v>16800000</v>
      </c>
      <c r="M433" s="27">
        <v>14000000</v>
      </c>
      <c r="N433" s="27">
        <f t="shared" si="35"/>
        <v>2800000</v>
      </c>
      <c r="O433" s="35">
        <v>44804</v>
      </c>
      <c r="P433" s="36">
        <f t="shared" si="37"/>
        <v>183</v>
      </c>
      <c r="Q433" s="37">
        <f t="shared" si="36"/>
        <v>1</v>
      </c>
      <c r="R433" s="43" t="s">
        <v>545</v>
      </c>
    </row>
    <row r="434" spans="1:18" ht="28.5" customHeight="1" x14ac:dyDescent="0.25">
      <c r="A434" s="47">
        <v>478</v>
      </c>
      <c r="B434" s="26" t="s">
        <v>1547</v>
      </c>
      <c r="C434" s="27">
        <v>16800000</v>
      </c>
      <c r="D434" s="28">
        <v>183</v>
      </c>
      <c r="E434" s="44">
        <v>44621</v>
      </c>
      <c r="F434" s="29">
        <v>44804</v>
      </c>
      <c r="G434" s="30"/>
      <c r="H434" s="30"/>
      <c r="I434" s="32"/>
      <c r="J434" s="32"/>
      <c r="K434" s="33">
        <f t="shared" si="33"/>
        <v>0</v>
      </c>
      <c r="L434" s="34">
        <f t="shared" si="34"/>
        <v>16800000</v>
      </c>
      <c r="M434" s="27">
        <v>14000000</v>
      </c>
      <c r="N434" s="27">
        <f t="shared" si="35"/>
        <v>2800000</v>
      </c>
      <c r="O434" s="35">
        <v>44804</v>
      </c>
      <c r="P434" s="36">
        <f t="shared" si="37"/>
        <v>183</v>
      </c>
      <c r="Q434" s="37">
        <f t="shared" si="36"/>
        <v>1</v>
      </c>
      <c r="R434" s="43" t="s">
        <v>546</v>
      </c>
    </row>
    <row r="435" spans="1:18" ht="28.5" customHeight="1" x14ac:dyDescent="0.25">
      <c r="A435" s="47">
        <v>479</v>
      </c>
      <c r="B435" s="26" t="s">
        <v>1546</v>
      </c>
      <c r="C435" s="27">
        <v>16800000</v>
      </c>
      <c r="D435" s="28">
        <v>183</v>
      </c>
      <c r="E435" s="44">
        <v>44621</v>
      </c>
      <c r="F435" s="29">
        <v>44804</v>
      </c>
      <c r="G435" s="30"/>
      <c r="H435" s="30"/>
      <c r="I435" s="32"/>
      <c r="J435" s="32"/>
      <c r="K435" s="33">
        <f t="shared" si="33"/>
        <v>0</v>
      </c>
      <c r="L435" s="34">
        <f t="shared" si="34"/>
        <v>16800000</v>
      </c>
      <c r="M435" s="27">
        <v>14000000</v>
      </c>
      <c r="N435" s="27">
        <f t="shared" si="35"/>
        <v>2800000</v>
      </c>
      <c r="O435" s="35">
        <v>44804</v>
      </c>
      <c r="P435" s="36">
        <f t="shared" si="37"/>
        <v>183</v>
      </c>
      <c r="Q435" s="37">
        <f t="shared" si="36"/>
        <v>1</v>
      </c>
      <c r="R435" s="43" t="s">
        <v>547</v>
      </c>
    </row>
    <row r="436" spans="1:18" ht="25.5" customHeight="1" x14ac:dyDescent="0.25">
      <c r="A436" s="47">
        <v>480</v>
      </c>
      <c r="B436" s="26" t="s">
        <v>1547</v>
      </c>
      <c r="C436" s="27">
        <v>16800000</v>
      </c>
      <c r="D436" s="28">
        <v>183</v>
      </c>
      <c r="E436" s="44">
        <v>44621</v>
      </c>
      <c r="F436" s="29">
        <v>44804</v>
      </c>
      <c r="G436" s="30"/>
      <c r="H436" s="30"/>
      <c r="I436" s="32"/>
      <c r="J436" s="32"/>
      <c r="K436" s="33">
        <f t="shared" si="33"/>
        <v>0</v>
      </c>
      <c r="L436" s="34">
        <f t="shared" si="34"/>
        <v>16800000</v>
      </c>
      <c r="M436" s="27">
        <v>14000000</v>
      </c>
      <c r="N436" s="27">
        <f t="shared" si="35"/>
        <v>2800000</v>
      </c>
      <c r="O436" s="35">
        <v>44804</v>
      </c>
      <c r="P436" s="36">
        <f t="shared" si="37"/>
        <v>183</v>
      </c>
      <c r="Q436" s="37">
        <f t="shared" si="36"/>
        <v>1</v>
      </c>
      <c r="R436" s="43" t="s">
        <v>548</v>
      </c>
    </row>
    <row r="437" spans="1:18" ht="28.5" customHeight="1" x14ac:dyDescent="0.25">
      <c r="A437" s="47">
        <v>481</v>
      </c>
      <c r="B437" s="26" t="s">
        <v>1549</v>
      </c>
      <c r="C437" s="27">
        <v>18000000</v>
      </c>
      <c r="D437" s="28">
        <v>183</v>
      </c>
      <c r="E437" s="44">
        <v>44621</v>
      </c>
      <c r="F437" s="29">
        <v>44804</v>
      </c>
      <c r="G437" s="30"/>
      <c r="H437" s="30"/>
      <c r="I437" s="32"/>
      <c r="J437" s="32"/>
      <c r="K437" s="33">
        <f t="shared" si="33"/>
        <v>0</v>
      </c>
      <c r="L437" s="34">
        <f t="shared" si="34"/>
        <v>18000000</v>
      </c>
      <c r="M437" s="27">
        <v>15000000</v>
      </c>
      <c r="N437" s="27">
        <f t="shared" si="35"/>
        <v>3000000</v>
      </c>
      <c r="O437" s="35">
        <v>44804</v>
      </c>
      <c r="P437" s="36">
        <f t="shared" si="37"/>
        <v>183</v>
      </c>
      <c r="Q437" s="37">
        <f t="shared" si="36"/>
        <v>1</v>
      </c>
      <c r="R437" s="43" t="s">
        <v>549</v>
      </c>
    </row>
    <row r="438" spans="1:18" ht="27" customHeight="1" x14ac:dyDescent="0.25">
      <c r="A438" s="47">
        <v>482</v>
      </c>
      <c r="B438" s="26" t="s">
        <v>1550</v>
      </c>
      <c r="C438" s="27">
        <v>10200000</v>
      </c>
      <c r="D438" s="28">
        <v>183</v>
      </c>
      <c r="E438" s="44">
        <v>44621</v>
      </c>
      <c r="F438" s="29">
        <v>44804</v>
      </c>
      <c r="G438" s="30"/>
      <c r="H438" s="30"/>
      <c r="I438" s="32"/>
      <c r="J438" s="32"/>
      <c r="K438" s="33">
        <f t="shared" si="33"/>
        <v>0</v>
      </c>
      <c r="L438" s="34">
        <f t="shared" si="34"/>
        <v>10200000</v>
      </c>
      <c r="M438" s="27">
        <v>8500000</v>
      </c>
      <c r="N438" s="27">
        <f t="shared" si="35"/>
        <v>1700000</v>
      </c>
      <c r="O438" s="35">
        <v>44804</v>
      </c>
      <c r="P438" s="36">
        <f t="shared" si="37"/>
        <v>183</v>
      </c>
      <c r="Q438" s="37">
        <f t="shared" si="36"/>
        <v>1</v>
      </c>
      <c r="R438" s="43" t="s">
        <v>550</v>
      </c>
    </row>
    <row r="439" spans="1:18" ht="39" customHeight="1" x14ac:dyDescent="0.25">
      <c r="A439" s="47">
        <v>483</v>
      </c>
      <c r="B439" s="26" t="s">
        <v>1551</v>
      </c>
      <c r="C439" s="27">
        <v>10200000</v>
      </c>
      <c r="D439" s="28">
        <v>183</v>
      </c>
      <c r="E439" s="44">
        <v>44621</v>
      </c>
      <c r="F439" s="29">
        <v>44804</v>
      </c>
      <c r="G439" s="30"/>
      <c r="H439" s="30"/>
      <c r="I439" s="32"/>
      <c r="J439" s="32"/>
      <c r="K439" s="33">
        <f t="shared" si="33"/>
        <v>0</v>
      </c>
      <c r="L439" s="34">
        <f t="shared" si="34"/>
        <v>10200000</v>
      </c>
      <c r="M439" s="27">
        <v>8500000</v>
      </c>
      <c r="N439" s="27">
        <f t="shared" si="35"/>
        <v>1700000</v>
      </c>
      <c r="O439" s="35">
        <v>44804</v>
      </c>
      <c r="P439" s="36">
        <f t="shared" si="37"/>
        <v>183</v>
      </c>
      <c r="Q439" s="37">
        <f t="shared" si="36"/>
        <v>1</v>
      </c>
      <c r="R439" s="43" t="s">
        <v>551</v>
      </c>
    </row>
    <row r="440" spans="1:18" ht="39" customHeight="1" x14ac:dyDescent="0.25">
      <c r="A440" s="47">
        <v>484</v>
      </c>
      <c r="B440" s="26" t="s">
        <v>1551</v>
      </c>
      <c r="C440" s="27">
        <v>10200000</v>
      </c>
      <c r="D440" s="28">
        <v>183</v>
      </c>
      <c r="E440" s="44">
        <v>44621</v>
      </c>
      <c r="F440" s="29">
        <v>44804</v>
      </c>
      <c r="G440" s="30"/>
      <c r="H440" s="30"/>
      <c r="I440" s="32"/>
      <c r="J440" s="32"/>
      <c r="K440" s="33">
        <f t="shared" si="33"/>
        <v>0</v>
      </c>
      <c r="L440" s="34">
        <f t="shared" si="34"/>
        <v>10200000</v>
      </c>
      <c r="M440" s="27">
        <v>8500000</v>
      </c>
      <c r="N440" s="27">
        <f t="shared" si="35"/>
        <v>1700000</v>
      </c>
      <c r="O440" s="35">
        <v>44804</v>
      </c>
      <c r="P440" s="36">
        <f t="shared" si="37"/>
        <v>183</v>
      </c>
      <c r="Q440" s="37">
        <f t="shared" si="36"/>
        <v>1</v>
      </c>
      <c r="R440" s="43" t="s">
        <v>552</v>
      </c>
    </row>
    <row r="441" spans="1:18" ht="39" customHeight="1" x14ac:dyDescent="0.25">
      <c r="A441" s="47">
        <v>485</v>
      </c>
      <c r="B441" s="26" t="s">
        <v>1550</v>
      </c>
      <c r="C441" s="27">
        <v>10200000</v>
      </c>
      <c r="D441" s="28">
        <v>183</v>
      </c>
      <c r="E441" s="44">
        <v>44621</v>
      </c>
      <c r="F441" s="29">
        <v>44804</v>
      </c>
      <c r="G441" s="30"/>
      <c r="H441" s="30"/>
      <c r="I441" s="32"/>
      <c r="J441" s="32"/>
      <c r="K441" s="33">
        <f t="shared" si="33"/>
        <v>0</v>
      </c>
      <c r="L441" s="34">
        <f t="shared" si="34"/>
        <v>10200000</v>
      </c>
      <c r="M441" s="27">
        <v>8500000</v>
      </c>
      <c r="N441" s="27">
        <f t="shared" si="35"/>
        <v>1700000</v>
      </c>
      <c r="O441" s="35">
        <v>44804</v>
      </c>
      <c r="P441" s="36">
        <f t="shared" si="37"/>
        <v>183</v>
      </c>
      <c r="Q441" s="37">
        <f t="shared" si="36"/>
        <v>1</v>
      </c>
      <c r="R441" s="43" t="s">
        <v>553</v>
      </c>
    </row>
    <row r="442" spans="1:18" ht="39" customHeight="1" x14ac:dyDescent="0.25">
      <c r="A442" s="47">
        <v>486</v>
      </c>
      <c r="B442" s="26" t="s">
        <v>1551</v>
      </c>
      <c r="C442" s="27">
        <v>10200000</v>
      </c>
      <c r="D442" s="28">
        <v>183</v>
      </c>
      <c r="E442" s="44">
        <v>44621</v>
      </c>
      <c r="F442" s="29">
        <v>44804</v>
      </c>
      <c r="G442" s="30"/>
      <c r="H442" s="30"/>
      <c r="I442" s="32"/>
      <c r="J442" s="32"/>
      <c r="K442" s="33">
        <f t="shared" si="33"/>
        <v>0</v>
      </c>
      <c r="L442" s="34">
        <f t="shared" si="34"/>
        <v>10200000</v>
      </c>
      <c r="M442" s="27">
        <v>8500000</v>
      </c>
      <c r="N442" s="27">
        <f t="shared" si="35"/>
        <v>1700000</v>
      </c>
      <c r="O442" s="35">
        <v>44804</v>
      </c>
      <c r="P442" s="36">
        <f t="shared" si="37"/>
        <v>183</v>
      </c>
      <c r="Q442" s="37">
        <f t="shared" si="36"/>
        <v>1</v>
      </c>
      <c r="R442" s="43" t="s">
        <v>554</v>
      </c>
    </row>
    <row r="443" spans="1:18" ht="39" customHeight="1" x14ac:dyDescent="0.25">
      <c r="A443" s="47">
        <v>487</v>
      </c>
      <c r="B443" s="26" t="s">
        <v>1551</v>
      </c>
      <c r="C443" s="27">
        <v>10200000</v>
      </c>
      <c r="D443" s="28">
        <v>183</v>
      </c>
      <c r="E443" s="44">
        <v>44621</v>
      </c>
      <c r="F443" s="29">
        <v>44804</v>
      </c>
      <c r="G443" s="30"/>
      <c r="H443" s="30"/>
      <c r="I443" s="32"/>
      <c r="J443" s="32"/>
      <c r="K443" s="33">
        <f t="shared" si="33"/>
        <v>0</v>
      </c>
      <c r="L443" s="34">
        <f t="shared" si="34"/>
        <v>10200000</v>
      </c>
      <c r="M443" s="27">
        <v>8500000</v>
      </c>
      <c r="N443" s="27">
        <f t="shared" si="35"/>
        <v>1700000</v>
      </c>
      <c r="O443" s="35">
        <v>44804</v>
      </c>
      <c r="P443" s="36">
        <f t="shared" si="37"/>
        <v>183</v>
      </c>
      <c r="Q443" s="37">
        <f t="shared" si="36"/>
        <v>1</v>
      </c>
      <c r="R443" s="43" t="s">
        <v>555</v>
      </c>
    </row>
    <row r="444" spans="1:18" ht="39" customHeight="1" x14ac:dyDescent="0.25">
      <c r="A444" s="47">
        <v>488</v>
      </c>
      <c r="B444" s="26" t="s">
        <v>1552</v>
      </c>
      <c r="C444" s="27">
        <v>11400000</v>
      </c>
      <c r="D444" s="28">
        <v>183</v>
      </c>
      <c r="E444" s="44">
        <v>44621</v>
      </c>
      <c r="F444" s="29">
        <v>44804</v>
      </c>
      <c r="G444" s="30"/>
      <c r="H444" s="30"/>
      <c r="I444" s="32"/>
      <c r="J444" s="32"/>
      <c r="K444" s="33">
        <f t="shared" si="33"/>
        <v>0</v>
      </c>
      <c r="L444" s="34">
        <f t="shared" si="34"/>
        <v>11400000</v>
      </c>
      <c r="M444" s="27">
        <v>9500000</v>
      </c>
      <c r="N444" s="27">
        <f t="shared" si="35"/>
        <v>1900000</v>
      </c>
      <c r="O444" s="35">
        <v>44804</v>
      </c>
      <c r="P444" s="36">
        <f t="shared" si="37"/>
        <v>183</v>
      </c>
      <c r="Q444" s="37">
        <f t="shared" si="36"/>
        <v>1</v>
      </c>
      <c r="R444" s="43" t="s">
        <v>556</v>
      </c>
    </row>
    <row r="445" spans="1:18" ht="39" customHeight="1" x14ac:dyDescent="0.25">
      <c r="A445" s="47">
        <v>489</v>
      </c>
      <c r="B445" s="26" t="s">
        <v>1553</v>
      </c>
      <c r="C445" s="27">
        <v>10200000</v>
      </c>
      <c r="D445" s="28">
        <v>183</v>
      </c>
      <c r="E445" s="44">
        <v>44621</v>
      </c>
      <c r="F445" s="29">
        <v>44804</v>
      </c>
      <c r="G445" s="30"/>
      <c r="H445" s="30"/>
      <c r="I445" s="32"/>
      <c r="J445" s="32"/>
      <c r="K445" s="33">
        <f t="shared" si="33"/>
        <v>0</v>
      </c>
      <c r="L445" s="34">
        <f t="shared" si="34"/>
        <v>10200000</v>
      </c>
      <c r="M445" s="27">
        <v>8500000</v>
      </c>
      <c r="N445" s="27">
        <f t="shared" si="35"/>
        <v>1700000</v>
      </c>
      <c r="O445" s="35">
        <v>44804</v>
      </c>
      <c r="P445" s="36">
        <f t="shared" si="37"/>
        <v>183</v>
      </c>
      <c r="Q445" s="37">
        <f t="shared" si="36"/>
        <v>1</v>
      </c>
      <c r="R445" s="43" t="s">
        <v>557</v>
      </c>
    </row>
    <row r="446" spans="1:18" ht="39" customHeight="1" x14ac:dyDescent="0.25">
      <c r="A446" s="47">
        <v>490</v>
      </c>
      <c r="B446" s="26" t="s">
        <v>1553</v>
      </c>
      <c r="C446" s="27">
        <v>10200000</v>
      </c>
      <c r="D446" s="28">
        <v>177</v>
      </c>
      <c r="E446" s="44">
        <v>44627</v>
      </c>
      <c r="F446" s="29">
        <v>44804</v>
      </c>
      <c r="G446" s="30"/>
      <c r="H446" s="30"/>
      <c r="I446" s="32"/>
      <c r="J446" s="32"/>
      <c r="K446" s="33">
        <f t="shared" si="33"/>
        <v>0</v>
      </c>
      <c r="L446" s="34">
        <f t="shared" si="34"/>
        <v>10200000</v>
      </c>
      <c r="M446" s="27">
        <v>8500000</v>
      </c>
      <c r="N446" s="27">
        <f t="shared" si="35"/>
        <v>1700000</v>
      </c>
      <c r="O446" s="35">
        <v>44804</v>
      </c>
      <c r="P446" s="36">
        <f t="shared" si="37"/>
        <v>177</v>
      </c>
      <c r="Q446" s="37">
        <f t="shared" si="36"/>
        <v>1</v>
      </c>
      <c r="R446" s="43" t="s">
        <v>558</v>
      </c>
    </row>
    <row r="447" spans="1:18" ht="39" customHeight="1" x14ac:dyDescent="0.25">
      <c r="A447" s="47">
        <v>491</v>
      </c>
      <c r="B447" s="26" t="s">
        <v>1553</v>
      </c>
      <c r="C447" s="27">
        <v>10200000</v>
      </c>
      <c r="D447" s="28">
        <v>183</v>
      </c>
      <c r="E447" s="44">
        <v>44621</v>
      </c>
      <c r="F447" s="29">
        <v>44804</v>
      </c>
      <c r="G447" s="30"/>
      <c r="H447" s="30"/>
      <c r="I447" s="32"/>
      <c r="J447" s="32"/>
      <c r="K447" s="33">
        <f t="shared" si="33"/>
        <v>0</v>
      </c>
      <c r="L447" s="34">
        <f t="shared" si="34"/>
        <v>10200000</v>
      </c>
      <c r="M447" s="27">
        <v>8500000</v>
      </c>
      <c r="N447" s="27">
        <f t="shared" si="35"/>
        <v>1700000</v>
      </c>
      <c r="O447" s="35">
        <v>44804</v>
      </c>
      <c r="P447" s="36">
        <f t="shared" si="37"/>
        <v>183</v>
      </c>
      <c r="Q447" s="37">
        <f t="shared" si="36"/>
        <v>1</v>
      </c>
      <c r="R447" s="43" t="s">
        <v>559</v>
      </c>
    </row>
    <row r="448" spans="1:18" ht="39" customHeight="1" x14ac:dyDescent="0.25">
      <c r="A448" s="47">
        <v>493</v>
      </c>
      <c r="B448" s="26" t="s">
        <v>1553</v>
      </c>
      <c r="C448" s="27">
        <v>10200000</v>
      </c>
      <c r="D448" s="28">
        <v>183</v>
      </c>
      <c r="E448" s="44">
        <v>44621</v>
      </c>
      <c r="F448" s="29">
        <v>44804</v>
      </c>
      <c r="G448" s="30"/>
      <c r="H448" s="30"/>
      <c r="I448" s="32"/>
      <c r="J448" s="32"/>
      <c r="K448" s="33">
        <f t="shared" si="33"/>
        <v>0</v>
      </c>
      <c r="L448" s="34">
        <f t="shared" si="34"/>
        <v>10200000</v>
      </c>
      <c r="M448" s="27">
        <v>8500000</v>
      </c>
      <c r="N448" s="27">
        <f t="shared" si="35"/>
        <v>1700000</v>
      </c>
      <c r="O448" s="35">
        <v>44804</v>
      </c>
      <c r="P448" s="36">
        <f t="shared" si="37"/>
        <v>183</v>
      </c>
      <c r="Q448" s="37">
        <f t="shared" si="36"/>
        <v>1</v>
      </c>
      <c r="R448" s="43" t="s">
        <v>560</v>
      </c>
    </row>
    <row r="449" spans="1:18" ht="39" customHeight="1" x14ac:dyDescent="0.25">
      <c r="A449" s="47">
        <v>494</v>
      </c>
      <c r="B449" s="26" t="s">
        <v>1553</v>
      </c>
      <c r="C449" s="27">
        <v>10200000</v>
      </c>
      <c r="D449" s="28">
        <v>183</v>
      </c>
      <c r="E449" s="44">
        <v>44621</v>
      </c>
      <c r="F449" s="29">
        <v>44804</v>
      </c>
      <c r="G449" s="30"/>
      <c r="H449" s="30"/>
      <c r="I449" s="32"/>
      <c r="J449" s="32"/>
      <c r="K449" s="33">
        <f t="shared" si="33"/>
        <v>0</v>
      </c>
      <c r="L449" s="34">
        <f t="shared" si="34"/>
        <v>10200000</v>
      </c>
      <c r="M449" s="27">
        <v>8500000</v>
      </c>
      <c r="N449" s="27">
        <f t="shared" si="35"/>
        <v>1700000</v>
      </c>
      <c r="O449" s="35">
        <v>44804</v>
      </c>
      <c r="P449" s="36">
        <f t="shared" si="37"/>
        <v>183</v>
      </c>
      <c r="Q449" s="37">
        <f t="shared" si="36"/>
        <v>1</v>
      </c>
      <c r="R449" s="43" t="s">
        <v>561</v>
      </c>
    </row>
    <row r="450" spans="1:18" ht="39" customHeight="1" x14ac:dyDescent="0.25">
      <c r="A450" s="47">
        <v>495</v>
      </c>
      <c r="B450" s="26" t="s">
        <v>1554</v>
      </c>
      <c r="C450" s="27">
        <v>10200000</v>
      </c>
      <c r="D450" s="28">
        <v>183</v>
      </c>
      <c r="E450" s="44">
        <v>44621</v>
      </c>
      <c r="F450" s="29">
        <v>44804</v>
      </c>
      <c r="G450" s="30"/>
      <c r="H450" s="30"/>
      <c r="I450" s="32"/>
      <c r="J450" s="32"/>
      <c r="K450" s="33">
        <f t="shared" ref="K450:K513" si="38">I450+J450</f>
        <v>0</v>
      </c>
      <c r="L450" s="34">
        <f t="shared" si="34"/>
        <v>10200000</v>
      </c>
      <c r="M450" s="27">
        <v>8500000</v>
      </c>
      <c r="N450" s="27">
        <f t="shared" si="35"/>
        <v>1700000</v>
      </c>
      <c r="O450" s="35">
        <v>44804</v>
      </c>
      <c r="P450" s="36">
        <f t="shared" si="37"/>
        <v>183</v>
      </c>
      <c r="Q450" s="37">
        <f t="shared" si="36"/>
        <v>1</v>
      </c>
      <c r="R450" s="43" t="s">
        <v>562</v>
      </c>
    </row>
    <row r="451" spans="1:18" ht="39" customHeight="1" x14ac:dyDescent="0.25">
      <c r="A451" s="47">
        <v>496</v>
      </c>
      <c r="B451" s="26" t="s">
        <v>1553</v>
      </c>
      <c r="C451" s="27">
        <v>10200000</v>
      </c>
      <c r="D451" s="28">
        <v>183</v>
      </c>
      <c r="E451" s="44">
        <v>44621</v>
      </c>
      <c r="F451" s="29">
        <v>44804</v>
      </c>
      <c r="G451" s="30"/>
      <c r="H451" s="30"/>
      <c r="I451" s="32"/>
      <c r="J451" s="32"/>
      <c r="K451" s="33">
        <f t="shared" si="38"/>
        <v>0</v>
      </c>
      <c r="L451" s="34">
        <f t="shared" ref="L451:L514" si="39">C451+I451+J451</f>
        <v>10200000</v>
      </c>
      <c r="M451" s="27">
        <v>8500000</v>
      </c>
      <c r="N451" s="27">
        <f t="shared" ref="N451:N514" si="40">L451-M451</f>
        <v>1700000</v>
      </c>
      <c r="O451" s="35">
        <v>44804</v>
      </c>
      <c r="P451" s="36">
        <f t="shared" si="37"/>
        <v>183</v>
      </c>
      <c r="Q451" s="37">
        <f t="shared" ref="Q451:Q514" si="41">(P451*100%)/D451</f>
        <v>1</v>
      </c>
      <c r="R451" s="43" t="s">
        <v>563</v>
      </c>
    </row>
    <row r="452" spans="1:18" ht="39" customHeight="1" x14ac:dyDescent="0.25">
      <c r="A452" s="47">
        <v>497</v>
      </c>
      <c r="B452" s="26" t="s">
        <v>1553</v>
      </c>
      <c r="C452" s="27">
        <v>10200000</v>
      </c>
      <c r="D452" s="28">
        <v>183</v>
      </c>
      <c r="E452" s="44">
        <v>44621</v>
      </c>
      <c r="F452" s="29">
        <v>44804</v>
      </c>
      <c r="G452" s="30"/>
      <c r="H452" s="30"/>
      <c r="I452" s="32"/>
      <c r="J452" s="32"/>
      <c r="K452" s="33">
        <f t="shared" si="38"/>
        <v>0</v>
      </c>
      <c r="L452" s="34">
        <f t="shared" si="39"/>
        <v>10200000</v>
      </c>
      <c r="M452" s="27">
        <v>8500000</v>
      </c>
      <c r="N452" s="27">
        <f t="shared" si="40"/>
        <v>1700000</v>
      </c>
      <c r="O452" s="35">
        <v>44804</v>
      </c>
      <c r="P452" s="36">
        <f t="shared" si="37"/>
        <v>183</v>
      </c>
      <c r="Q452" s="37">
        <f t="shared" si="41"/>
        <v>1</v>
      </c>
      <c r="R452" s="43" t="s">
        <v>564</v>
      </c>
    </row>
    <row r="453" spans="1:18" ht="42" customHeight="1" x14ac:dyDescent="0.25">
      <c r="A453" s="47">
        <v>498</v>
      </c>
      <c r="B453" s="26" t="s">
        <v>1555</v>
      </c>
      <c r="C453" s="27">
        <v>10200000</v>
      </c>
      <c r="D453" s="28">
        <v>183</v>
      </c>
      <c r="E453" s="44">
        <v>44621</v>
      </c>
      <c r="F453" s="29">
        <v>44804</v>
      </c>
      <c r="G453" s="30"/>
      <c r="H453" s="30"/>
      <c r="I453" s="32"/>
      <c r="J453" s="32"/>
      <c r="K453" s="33">
        <f t="shared" si="38"/>
        <v>0</v>
      </c>
      <c r="L453" s="34">
        <f t="shared" si="39"/>
        <v>10200000</v>
      </c>
      <c r="M453" s="27">
        <v>8500000</v>
      </c>
      <c r="N453" s="27">
        <f t="shared" si="40"/>
        <v>1700000</v>
      </c>
      <c r="O453" s="35">
        <v>44804</v>
      </c>
      <c r="P453" s="36">
        <f t="shared" si="37"/>
        <v>183</v>
      </c>
      <c r="Q453" s="37">
        <f t="shared" si="41"/>
        <v>1</v>
      </c>
      <c r="R453" s="43" t="s">
        <v>565</v>
      </c>
    </row>
    <row r="454" spans="1:18" ht="42" customHeight="1" x14ac:dyDescent="0.25">
      <c r="A454" s="47">
        <v>499</v>
      </c>
      <c r="B454" s="26" t="s">
        <v>1554</v>
      </c>
      <c r="C454" s="27">
        <v>10200000</v>
      </c>
      <c r="D454" s="28">
        <v>183</v>
      </c>
      <c r="E454" s="44">
        <v>44621</v>
      </c>
      <c r="F454" s="29">
        <v>44804</v>
      </c>
      <c r="G454" s="30"/>
      <c r="H454" s="30"/>
      <c r="I454" s="32"/>
      <c r="J454" s="32"/>
      <c r="K454" s="33">
        <f t="shared" si="38"/>
        <v>0</v>
      </c>
      <c r="L454" s="34">
        <f t="shared" si="39"/>
        <v>10200000</v>
      </c>
      <c r="M454" s="27">
        <v>8500000</v>
      </c>
      <c r="N454" s="27">
        <f t="shared" si="40"/>
        <v>1700000</v>
      </c>
      <c r="O454" s="35">
        <v>44804</v>
      </c>
      <c r="P454" s="36">
        <f t="shared" si="37"/>
        <v>183</v>
      </c>
      <c r="Q454" s="37">
        <f t="shared" si="41"/>
        <v>1</v>
      </c>
      <c r="R454" s="43" t="s">
        <v>566</v>
      </c>
    </row>
    <row r="455" spans="1:18" ht="42" customHeight="1" x14ac:dyDescent="0.25">
      <c r="A455" s="47">
        <v>500</v>
      </c>
      <c r="B455" s="26" t="s">
        <v>1553</v>
      </c>
      <c r="C455" s="27">
        <v>10200000</v>
      </c>
      <c r="D455" s="28">
        <v>183</v>
      </c>
      <c r="E455" s="44">
        <v>44621</v>
      </c>
      <c r="F455" s="29">
        <v>44804</v>
      </c>
      <c r="G455" s="30"/>
      <c r="H455" s="30"/>
      <c r="I455" s="32"/>
      <c r="J455" s="32"/>
      <c r="K455" s="33">
        <f t="shared" si="38"/>
        <v>0</v>
      </c>
      <c r="L455" s="34">
        <f t="shared" si="39"/>
        <v>10200000</v>
      </c>
      <c r="M455" s="27">
        <v>8500000</v>
      </c>
      <c r="N455" s="27">
        <f t="shared" si="40"/>
        <v>1700000</v>
      </c>
      <c r="O455" s="35">
        <v>44804</v>
      </c>
      <c r="P455" s="36">
        <f t="shared" si="37"/>
        <v>183</v>
      </c>
      <c r="Q455" s="37">
        <f t="shared" si="41"/>
        <v>1</v>
      </c>
      <c r="R455" s="43" t="s">
        <v>567</v>
      </c>
    </row>
    <row r="456" spans="1:18" ht="42" customHeight="1" x14ac:dyDescent="0.25">
      <c r="A456" s="47">
        <v>501</v>
      </c>
      <c r="B456" s="26" t="s">
        <v>1553</v>
      </c>
      <c r="C456" s="27">
        <v>10200000</v>
      </c>
      <c r="D456" s="28">
        <v>183</v>
      </c>
      <c r="E456" s="44">
        <v>44621</v>
      </c>
      <c r="F456" s="29">
        <v>44804</v>
      </c>
      <c r="G456" s="30"/>
      <c r="H456" s="30"/>
      <c r="I456" s="32"/>
      <c r="J456" s="32"/>
      <c r="K456" s="33">
        <f t="shared" si="38"/>
        <v>0</v>
      </c>
      <c r="L456" s="34">
        <f t="shared" si="39"/>
        <v>10200000</v>
      </c>
      <c r="M456" s="27">
        <v>8500000</v>
      </c>
      <c r="N456" s="27">
        <f t="shared" si="40"/>
        <v>1700000</v>
      </c>
      <c r="O456" s="35">
        <v>44804</v>
      </c>
      <c r="P456" s="36">
        <f t="shared" si="37"/>
        <v>183</v>
      </c>
      <c r="Q456" s="37">
        <f t="shared" si="41"/>
        <v>1</v>
      </c>
      <c r="R456" s="43" t="s">
        <v>568</v>
      </c>
    </row>
    <row r="457" spans="1:18" ht="42" customHeight="1" x14ac:dyDescent="0.25">
      <c r="A457" s="47">
        <v>502</v>
      </c>
      <c r="B457" s="26" t="s">
        <v>1553</v>
      </c>
      <c r="C457" s="27">
        <v>10200000</v>
      </c>
      <c r="D457" s="28">
        <v>183</v>
      </c>
      <c r="E457" s="44">
        <v>44621</v>
      </c>
      <c r="F457" s="29">
        <v>44804</v>
      </c>
      <c r="G457" s="30"/>
      <c r="H457" s="30"/>
      <c r="I457" s="32"/>
      <c r="J457" s="32"/>
      <c r="K457" s="33">
        <f t="shared" si="38"/>
        <v>0</v>
      </c>
      <c r="L457" s="34">
        <f t="shared" si="39"/>
        <v>10200000</v>
      </c>
      <c r="M457" s="27">
        <v>8500000</v>
      </c>
      <c r="N457" s="27">
        <f t="shared" si="40"/>
        <v>1700000</v>
      </c>
      <c r="O457" s="35">
        <v>44804</v>
      </c>
      <c r="P457" s="36">
        <f t="shared" si="37"/>
        <v>183</v>
      </c>
      <c r="Q457" s="37">
        <f t="shared" si="41"/>
        <v>1</v>
      </c>
      <c r="R457" s="43" t="s">
        <v>569</v>
      </c>
    </row>
    <row r="458" spans="1:18" ht="42" customHeight="1" x14ac:dyDescent="0.25">
      <c r="A458" s="47">
        <v>503</v>
      </c>
      <c r="B458" s="26" t="s">
        <v>1553</v>
      </c>
      <c r="C458" s="27">
        <v>10200000</v>
      </c>
      <c r="D458" s="28">
        <v>183</v>
      </c>
      <c r="E458" s="44">
        <v>44621</v>
      </c>
      <c r="F458" s="29">
        <v>44804</v>
      </c>
      <c r="G458" s="30"/>
      <c r="H458" s="30"/>
      <c r="I458" s="32"/>
      <c r="J458" s="32"/>
      <c r="K458" s="33">
        <f t="shared" si="38"/>
        <v>0</v>
      </c>
      <c r="L458" s="34">
        <f t="shared" si="39"/>
        <v>10200000</v>
      </c>
      <c r="M458" s="27">
        <v>8500000</v>
      </c>
      <c r="N458" s="27">
        <f t="shared" si="40"/>
        <v>1700000</v>
      </c>
      <c r="O458" s="35">
        <v>44804</v>
      </c>
      <c r="P458" s="36">
        <f t="shared" si="37"/>
        <v>183</v>
      </c>
      <c r="Q458" s="37">
        <f t="shared" si="41"/>
        <v>1</v>
      </c>
      <c r="R458" s="43" t="s">
        <v>570</v>
      </c>
    </row>
    <row r="459" spans="1:18" ht="42" customHeight="1" x14ac:dyDescent="0.25">
      <c r="A459" s="47">
        <v>504</v>
      </c>
      <c r="B459" s="26" t="s">
        <v>1556</v>
      </c>
      <c r="C459" s="27">
        <v>10200000</v>
      </c>
      <c r="D459" s="28">
        <v>183</v>
      </c>
      <c r="E459" s="44">
        <v>44621</v>
      </c>
      <c r="F459" s="29">
        <v>44804</v>
      </c>
      <c r="G459" s="30"/>
      <c r="H459" s="30"/>
      <c r="I459" s="32"/>
      <c r="J459" s="32"/>
      <c r="K459" s="33">
        <f t="shared" si="38"/>
        <v>0</v>
      </c>
      <c r="L459" s="34">
        <f t="shared" si="39"/>
        <v>10200000</v>
      </c>
      <c r="M459" s="27">
        <v>8500000</v>
      </c>
      <c r="N459" s="27">
        <f t="shared" si="40"/>
        <v>1700000</v>
      </c>
      <c r="O459" s="35">
        <v>44804</v>
      </c>
      <c r="P459" s="36">
        <f t="shared" si="37"/>
        <v>183</v>
      </c>
      <c r="Q459" s="37">
        <f t="shared" si="41"/>
        <v>1</v>
      </c>
      <c r="R459" s="43" t="s">
        <v>571</v>
      </c>
    </row>
    <row r="460" spans="1:18" ht="42" customHeight="1" x14ac:dyDescent="0.25">
      <c r="A460" s="47">
        <v>505</v>
      </c>
      <c r="B460" s="26" t="s">
        <v>1556</v>
      </c>
      <c r="C460" s="27">
        <v>10200000</v>
      </c>
      <c r="D460" s="28">
        <v>183</v>
      </c>
      <c r="E460" s="44">
        <v>44621</v>
      </c>
      <c r="F460" s="29">
        <v>44804</v>
      </c>
      <c r="G460" s="30"/>
      <c r="H460" s="30"/>
      <c r="I460" s="32"/>
      <c r="J460" s="32"/>
      <c r="K460" s="33">
        <f t="shared" si="38"/>
        <v>0</v>
      </c>
      <c r="L460" s="34">
        <f t="shared" si="39"/>
        <v>10200000</v>
      </c>
      <c r="M460" s="27">
        <v>8500000</v>
      </c>
      <c r="N460" s="27">
        <f t="shared" si="40"/>
        <v>1700000</v>
      </c>
      <c r="O460" s="35">
        <v>44804</v>
      </c>
      <c r="P460" s="36">
        <f t="shared" si="37"/>
        <v>183</v>
      </c>
      <c r="Q460" s="37">
        <f t="shared" si="41"/>
        <v>1</v>
      </c>
      <c r="R460" s="43" t="s">
        <v>572</v>
      </c>
    </row>
    <row r="461" spans="1:18" ht="42" customHeight="1" x14ac:dyDescent="0.25">
      <c r="A461" s="47">
        <v>506</v>
      </c>
      <c r="B461" s="26" t="s">
        <v>1556</v>
      </c>
      <c r="C461" s="27">
        <v>10200000</v>
      </c>
      <c r="D461" s="28">
        <v>183</v>
      </c>
      <c r="E461" s="44">
        <v>44621</v>
      </c>
      <c r="F461" s="29">
        <v>44804</v>
      </c>
      <c r="G461" s="30"/>
      <c r="H461" s="30"/>
      <c r="I461" s="32"/>
      <c r="J461" s="32"/>
      <c r="K461" s="33">
        <f t="shared" si="38"/>
        <v>0</v>
      </c>
      <c r="L461" s="34">
        <f t="shared" si="39"/>
        <v>10200000</v>
      </c>
      <c r="M461" s="27">
        <v>8500000</v>
      </c>
      <c r="N461" s="27">
        <f t="shared" si="40"/>
        <v>1700000</v>
      </c>
      <c r="O461" s="35">
        <v>44804</v>
      </c>
      <c r="P461" s="36">
        <f t="shared" si="37"/>
        <v>183</v>
      </c>
      <c r="Q461" s="37">
        <f t="shared" si="41"/>
        <v>1</v>
      </c>
      <c r="R461" s="43" t="s">
        <v>573</v>
      </c>
    </row>
    <row r="462" spans="1:18" ht="42" customHeight="1" x14ac:dyDescent="0.25">
      <c r="A462" s="47">
        <v>507</v>
      </c>
      <c r="B462" s="26" t="s">
        <v>1556</v>
      </c>
      <c r="C462" s="27">
        <v>10200000</v>
      </c>
      <c r="D462" s="28">
        <v>183</v>
      </c>
      <c r="E462" s="44">
        <v>44621</v>
      </c>
      <c r="F462" s="29">
        <v>44804</v>
      </c>
      <c r="G462" s="30"/>
      <c r="H462" s="30"/>
      <c r="I462" s="32"/>
      <c r="J462" s="32"/>
      <c r="K462" s="33">
        <f t="shared" si="38"/>
        <v>0</v>
      </c>
      <c r="L462" s="34">
        <f t="shared" si="39"/>
        <v>10200000</v>
      </c>
      <c r="M462" s="27">
        <v>8500000</v>
      </c>
      <c r="N462" s="27">
        <f t="shared" si="40"/>
        <v>1700000</v>
      </c>
      <c r="O462" s="35">
        <v>44804</v>
      </c>
      <c r="P462" s="36">
        <f t="shared" si="37"/>
        <v>183</v>
      </c>
      <c r="Q462" s="37">
        <f t="shared" si="41"/>
        <v>1</v>
      </c>
      <c r="R462" s="43" t="s">
        <v>574</v>
      </c>
    </row>
    <row r="463" spans="1:18" ht="27.75" customHeight="1" x14ac:dyDescent="0.25">
      <c r="A463" s="47">
        <v>508</v>
      </c>
      <c r="B463" s="26" t="s">
        <v>1557</v>
      </c>
      <c r="C463" s="27">
        <v>16800000</v>
      </c>
      <c r="D463" s="28">
        <v>183</v>
      </c>
      <c r="E463" s="44">
        <v>44621</v>
      </c>
      <c r="F463" s="29">
        <v>44804</v>
      </c>
      <c r="G463" s="30"/>
      <c r="H463" s="30"/>
      <c r="I463" s="32"/>
      <c r="J463" s="32"/>
      <c r="K463" s="33">
        <f t="shared" si="38"/>
        <v>0</v>
      </c>
      <c r="L463" s="34">
        <f t="shared" si="39"/>
        <v>16800000</v>
      </c>
      <c r="M463" s="27">
        <v>14000000</v>
      </c>
      <c r="N463" s="27">
        <f t="shared" si="40"/>
        <v>2800000</v>
      </c>
      <c r="O463" s="35">
        <v>44804</v>
      </c>
      <c r="P463" s="36">
        <f t="shared" si="37"/>
        <v>183</v>
      </c>
      <c r="Q463" s="37">
        <f t="shared" si="41"/>
        <v>1</v>
      </c>
      <c r="R463" s="43" t="s">
        <v>575</v>
      </c>
    </row>
    <row r="464" spans="1:18" ht="42" customHeight="1" x14ac:dyDescent="0.25">
      <c r="A464" s="47">
        <v>514</v>
      </c>
      <c r="B464" s="26" t="s">
        <v>1558</v>
      </c>
      <c r="C464" s="27">
        <v>16800000</v>
      </c>
      <c r="D464" s="28">
        <v>183</v>
      </c>
      <c r="E464" s="44">
        <v>44621</v>
      </c>
      <c r="F464" s="29">
        <v>44804</v>
      </c>
      <c r="G464" s="30"/>
      <c r="H464" s="30"/>
      <c r="I464" s="32"/>
      <c r="J464" s="32"/>
      <c r="K464" s="33">
        <f t="shared" si="38"/>
        <v>0</v>
      </c>
      <c r="L464" s="34">
        <f t="shared" si="39"/>
        <v>16800000</v>
      </c>
      <c r="M464" s="27">
        <v>14000000</v>
      </c>
      <c r="N464" s="27">
        <f t="shared" si="40"/>
        <v>2800000</v>
      </c>
      <c r="O464" s="35">
        <v>44804</v>
      </c>
      <c r="P464" s="36">
        <f t="shared" si="37"/>
        <v>183</v>
      </c>
      <c r="Q464" s="37">
        <f t="shared" si="41"/>
        <v>1</v>
      </c>
      <c r="R464" s="43" t="s">
        <v>576</v>
      </c>
    </row>
    <row r="465" spans="1:18" ht="25.5" customHeight="1" x14ac:dyDescent="0.25">
      <c r="A465" s="47">
        <v>516</v>
      </c>
      <c r="B465" s="26" t="s">
        <v>1559</v>
      </c>
      <c r="C465" s="27">
        <v>16800000</v>
      </c>
      <c r="D465" s="28">
        <v>183</v>
      </c>
      <c r="E465" s="44">
        <v>44621</v>
      </c>
      <c r="F465" s="29">
        <v>44804</v>
      </c>
      <c r="G465" s="30"/>
      <c r="H465" s="30"/>
      <c r="I465" s="32"/>
      <c r="J465" s="32"/>
      <c r="K465" s="33">
        <f t="shared" si="38"/>
        <v>0</v>
      </c>
      <c r="L465" s="34">
        <f t="shared" si="39"/>
        <v>16800000</v>
      </c>
      <c r="M465" s="27">
        <v>14000000</v>
      </c>
      <c r="N465" s="27">
        <f t="shared" si="40"/>
        <v>2800000</v>
      </c>
      <c r="O465" s="35">
        <v>44804</v>
      </c>
      <c r="P465" s="36">
        <f t="shared" si="37"/>
        <v>183</v>
      </c>
      <c r="Q465" s="37">
        <f t="shared" si="41"/>
        <v>1</v>
      </c>
      <c r="R465" s="43" t="s">
        <v>577</v>
      </c>
    </row>
    <row r="466" spans="1:18" ht="26.25" customHeight="1" x14ac:dyDescent="0.25">
      <c r="A466" s="47">
        <v>517</v>
      </c>
      <c r="B466" s="26" t="s">
        <v>1560</v>
      </c>
      <c r="C466" s="27">
        <v>16800000</v>
      </c>
      <c r="D466" s="28">
        <v>183</v>
      </c>
      <c r="E466" s="44">
        <v>44621</v>
      </c>
      <c r="F466" s="29">
        <v>44804</v>
      </c>
      <c r="G466" s="30"/>
      <c r="H466" s="30"/>
      <c r="I466" s="32"/>
      <c r="J466" s="32"/>
      <c r="K466" s="33">
        <f t="shared" si="38"/>
        <v>0</v>
      </c>
      <c r="L466" s="34">
        <f t="shared" si="39"/>
        <v>16800000</v>
      </c>
      <c r="M466" s="27">
        <v>14000000</v>
      </c>
      <c r="N466" s="27">
        <f t="shared" si="40"/>
        <v>2800000</v>
      </c>
      <c r="O466" s="35">
        <v>44804</v>
      </c>
      <c r="P466" s="36">
        <f t="shared" ref="P466:P529" si="42">F466-E466</f>
        <v>183</v>
      </c>
      <c r="Q466" s="37">
        <f t="shared" si="41"/>
        <v>1</v>
      </c>
      <c r="R466" s="43" t="s">
        <v>578</v>
      </c>
    </row>
    <row r="467" spans="1:18" ht="28.5" customHeight="1" x14ac:dyDescent="0.25">
      <c r="A467" s="47">
        <v>518</v>
      </c>
      <c r="B467" s="26" t="s">
        <v>1561</v>
      </c>
      <c r="C467" s="27">
        <v>16800000</v>
      </c>
      <c r="D467" s="28">
        <v>183</v>
      </c>
      <c r="E467" s="44">
        <v>44621</v>
      </c>
      <c r="F467" s="29">
        <v>44804</v>
      </c>
      <c r="G467" s="30"/>
      <c r="H467" s="30"/>
      <c r="I467" s="32"/>
      <c r="J467" s="32"/>
      <c r="K467" s="33">
        <f t="shared" si="38"/>
        <v>0</v>
      </c>
      <c r="L467" s="34">
        <f t="shared" si="39"/>
        <v>16800000</v>
      </c>
      <c r="M467" s="27">
        <v>14000000</v>
      </c>
      <c r="N467" s="27">
        <f t="shared" si="40"/>
        <v>2800000</v>
      </c>
      <c r="O467" s="35">
        <v>44804</v>
      </c>
      <c r="P467" s="36">
        <f t="shared" si="42"/>
        <v>183</v>
      </c>
      <c r="Q467" s="37">
        <f t="shared" si="41"/>
        <v>1</v>
      </c>
      <c r="R467" s="43" t="s">
        <v>579</v>
      </c>
    </row>
    <row r="468" spans="1:18" ht="27.75" customHeight="1" x14ac:dyDescent="0.25">
      <c r="A468" s="47">
        <v>529</v>
      </c>
      <c r="B468" s="26" t="s">
        <v>1562</v>
      </c>
      <c r="C468" s="27">
        <v>20910000</v>
      </c>
      <c r="D468" s="28">
        <v>60</v>
      </c>
      <c r="E468" s="44">
        <v>44621</v>
      </c>
      <c r="F468" s="29">
        <v>44681</v>
      </c>
      <c r="G468" s="30"/>
      <c r="H468" s="30"/>
      <c r="I468" s="32"/>
      <c r="J468" s="32"/>
      <c r="K468" s="33">
        <f t="shared" si="38"/>
        <v>0</v>
      </c>
      <c r="L468" s="34">
        <f t="shared" si="39"/>
        <v>20910000</v>
      </c>
      <c r="M468" s="27">
        <v>19732766</v>
      </c>
      <c r="N468" s="27">
        <f t="shared" si="40"/>
        <v>1177234</v>
      </c>
      <c r="O468" s="35">
        <v>44804</v>
      </c>
      <c r="P468" s="36">
        <f t="shared" si="42"/>
        <v>60</v>
      </c>
      <c r="Q468" s="37">
        <f t="shared" si="41"/>
        <v>1</v>
      </c>
      <c r="R468" s="43" t="s">
        <v>580</v>
      </c>
    </row>
    <row r="469" spans="1:18" ht="25.5" customHeight="1" x14ac:dyDescent="0.25">
      <c r="A469" s="47">
        <v>530</v>
      </c>
      <c r="B469" s="26" t="s">
        <v>1563</v>
      </c>
      <c r="C469" s="27">
        <v>20910000</v>
      </c>
      <c r="D469" s="28">
        <v>60</v>
      </c>
      <c r="E469" s="44">
        <v>44621</v>
      </c>
      <c r="F469" s="29">
        <v>44681</v>
      </c>
      <c r="G469" s="30"/>
      <c r="H469" s="30"/>
      <c r="I469" s="32"/>
      <c r="J469" s="32"/>
      <c r="K469" s="33">
        <f t="shared" si="38"/>
        <v>0</v>
      </c>
      <c r="L469" s="34">
        <f t="shared" si="39"/>
        <v>20910000</v>
      </c>
      <c r="M469" s="27">
        <v>19391934</v>
      </c>
      <c r="N469" s="27">
        <f t="shared" si="40"/>
        <v>1518066</v>
      </c>
      <c r="O469" s="35">
        <v>44804</v>
      </c>
      <c r="P469" s="36">
        <f t="shared" si="42"/>
        <v>60</v>
      </c>
      <c r="Q469" s="37">
        <f t="shared" si="41"/>
        <v>1</v>
      </c>
      <c r="R469" s="43" t="s">
        <v>581</v>
      </c>
    </row>
    <row r="470" spans="1:18" ht="27" customHeight="1" x14ac:dyDescent="0.25">
      <c r="A470" s="47">
        <v>531</v>
      </c>
      <c r="B470" s="26" t="s">
        <v>1564</v>
      </c>
      <c r="C470" s="27">
        <v>20910000</v>
      </c>
      <c r="D470" s="28">
        <v>60</v>
      </c>
      <c r="E470" s="44">
        <v>44621</v>
      </c>
      <c r="F470" s="29">
        <v>44681</v>
      </c>
      <c r="G470" s="30"/>
      <c r="H470" s="30"/>
      <c r="I470" s="32"/>
      <c r="J470" s="32"/>
      <c r="K470" s="33">
        <f t="shared" si="38"/>
        <v>0</v>
      </c>
      <c r="L470" s="34">
        <f t="shared" si="39"/>
        <v>20910000</v>
      </c>
      <c r="M470" s="27">
        <v>20071509</v>
      </c>
      <c r="N470" s="27">
        <f t="shared" si="40"/>
        <v>838491</v>
      </c>
      <c r="O470" s="35">
        <v>44804</v>
      </c>
      <c r="P470" s="36">
        <f t="shared" si="42"/>
        <v>60</v>
      </c>
      <c r="Q470" s="37">
        <f t="shared" si="41"/>
        <v>1</v>
      </c>
      <c r="R470" s="43" t="s">
        <v>582</v>
      </c>
    </row>
    <row r="471" spans="1:18" ht="28.5" customHeight="1" x14ac:dyDescent="0.25">
      <c r="A471" s="47">
        <v>532</v>
      </c>
      <c r="B471" s="26" t="s">
        <v>1565</v>
      </c>
      <c r="C471" s="27">
        <v>8500000</v>
      </c>
      <c r="D471" s="28">
        <v>152</v>
      </c>
      <c r="E471" s="44">
        <v>44621</v>
      </c>
      <c r="F471" s="29">
        <v>44773</v>
      </c>
      <c r="G471" s="30"/>
      <c r="H471" s="30"/>
      <c r="I471" s="32"/>
      <c r="J471" s="32"/>
      <c r="K471" s="33">
        <f t="shared" si="38"/>
        <v>0</v>
      </c>
      <c r="L471" s="34">
        <f t="shared" si="39"/>
        <v>8500000</v>
      </c>
      <c r="M471" s="27">
        <v>6800000</v>
      </c>
      <c r="N471" s="27">
        <f t="shared" si="40"/>
        <v>1700000</v>
      </c>
      <c r="O471" s="35">
        <v>44804</v>
      </c>
      <c r="P471" s="36">
        <f t="shared" si="42"/>
        <v>152</v>
      </c>
      <c r="Q471" s="37">
        <f t="shared" si="41"/>
        <v>1</v>
      </c>
      <c r="R471" s="43" t="s">
        <v>583</v>
      </c>
    </row>
    <row r="472" spans="1:18" ht="30" customHeight="1" x14ac:dyDescent="0.25">
      <c r="A472" s="47">
        <v>533</v>
      </c>
      <c r="B472" s="26" t="s">
        <v>1565</v>
      </c>
      <c r="C472" s="27">
        <v>8500000</v>
      </c>
      <c r="D472" s="28">
        <v>152</v>
      </c>
      <c r="E472" s="44">
        <v>44621</v>
      </c>
      <c r="F472" s="29">
        <v>44773</v>
      </c>
      <c r="G472" s="30"/>
      <c r="H472" s="30"/>
      <c r="I472" s="32"/>
      <c r="J472" s="32"/>
      <c r="K472" s="33">
        <f t="shared" si="38"/>
        <v>0</v>
      </c>
      <c r="L472" s="34">
        <f t="shared" si="39"/>
        <v>8500000</v>
      </c>
      <c r="M472" s="27">
        <v>8500000</v>
      </c>
      <c r="N472" s="27">
        <f t="shared" si="40"/>
        <v>0</v>
      </c>
      <c r="O472" s="35">
        <v>44804</v>
      </c>
      <c r="P472" s="36">
        <f t="shared" si="42"/>
        <v>152</v>
      </c>
      <c r="Q472" s="37">
        <f t="shared" si="41"/>
        <v>1</v>
      </c>
      <c r="R472" s="43" t="s">
        <v>584</v>
      </c>
    </row>
    <row r="473" spans="1:18" ht="30.75" customHeight="1" x14ac:dyDescent="0.25">
      <c r="A473" s="47">
        <v>534</v>
      </c>
      <c r="B473" s="26" t="s">
        <v>1565</v>
      </c>
      <c r="C473" s="27">
        <v>8500000</v>
      </c>
      <c r="D473" s="28">
        <v>152</v>
      </c>
      <c r="E473" s="44">
        <v>44621</v>
      </c>
      <c r="F473" s="29">
        <v>44773</v>
      </c>
      <c r="G473" s="30"/>
      <c r="H473" s="30"/>
      <c r="I473" s="32"/>
      <c r="J473" s="32"/>
      <c r="K473" s="33">
        <f t="shared" si="38"/>
        <v>0</v>
      </c>
      <c r="L473" s="34">
        <f t="shared" si="39"/>
        <v>8500000</v>
      </c>
      <c r="M473" s="27">
        <v>8500000</v>
      </c>
      <c r="N473" s="27">
        <f t="shared" si="40"/>
        <v>0</v>
      </c>
      <c r="O473" s="35">
        <v>44804</v>
      </c>
      <c r="P473" s="36">
        <f t="shared" si="42"/>
        <v>152</v>
      </c>
      <c r="Q473" s="37">
        <f t="shared" si="41"/>
        <v>1</v>
      </c>
      <c r="R473" s="43" t="s">
        <v>585</v>
      </c>
    </row>
    <row r="474" spans="1:18" ht="30.75" customHeight="1" x14ac:dyDescent="0.25">
      <c r="A474" s="47">
        <v>535</v>
      </c>
      <c r="B474" s="26" t="s">
        <v>1565</v>
      </c>
      <c r="C474" s="27">
        <v>1700000</v>
      </c>
      <c r="D474" s="28">
        <v>30</v>
      </c>
      <c r="E474" s="44">
        <v>44621</v>
      </c>
      <c r="F474" s="29">
        <v>44651</v>
      </c>
      <c r="G474" s="30"/>
      <c r="H474" s="30"/>
      <c r="I474" s="32"/>
      <c r="J474" s="32"/>
      <c r="K474" s="33">
        <f t="shared" si="38"/>
        <v>0</v>
      </c>
      <c r="L474" s="34">
        <f t="shared" si="39"/>
        <v>1700000</v>
      </c>
      <c r="M474" s="27">
        <v>1700000</v>
      </c>
      <c r="N474" s="27">
        <f t="shared" si="40"/>
        <v>0</v>
      </c>
      <c r="O474" s="35">
        <v>44804</v>
      </c>
      <c r="P474" s="36">
        <f t="shared" si="42"/>
        <v>30</v>
      </c>
      <c r="Q474" s="37">
        <f t="shared" si="41"/>
        <v>1</v>
      </c>
      <c r="R474" s="43" t="s">
        <v>586</v>
      </c>
    </row>
    <row r="475" spans="1:18" ht="42" customHeight="1" x14ac:dyDescent="0.25">
      <c r="A475" s="47">
        <v>536</v>
      </c>
      <c r="B475" s="26" t="s">
        <v>1566</v>
      </c>
      <c r="C475" s="27">
        <v>10500000</v>
      </c>
      <c r="D475" s="28">
        <v>91</v>
      </c>
      <c r="E475" s="44">
        <v>44621</v>
      </c>
      <c r="F475" s="29">
        <v>44712</v>
      </c>
      <c r="G475" s="30"/>
      <c r="H475" s="30"/>
      <c r="I475" s="32"/>
      <c r="J475" s="32"/>
      <c r="K475" s="33">
        <f t="shared" si="38"/>
        <v>0</v>
      </c>
      <c r="L475" s="34">
        <f t="shared" si="39"/>
        <v>10500000</v>
      </c>
      <c r="M475" s="27">
        <v>10500000</v>
      </c>
      <c r="N475" s="27">
        <f t="shared" si="40"/>
        <v>0</v>
      </c>
      <c r="O475" s="35">
        <v>44804</v>
      </c>
      <c r="P475" s="36">
        <f t="shared" si="42"/>
        <v>91</v>
      </c>
      <c r="Q475" s="37">
        <f t="shared" si="41"/>
        <v>1</v>
      </c>
      <c r="R475" s="43" t="s">
        <v>587</v>
      </c>
    </row>
    <row r="476" spans="1:18" ht="28.5" customHeight="1" x14ac:dyDescent="0.25">
      <c r="A476" s="47">
        <v>537</v>
      </c>
      <c r="B476" s="26" t="s">
        <v>1567</v>
      </c>
      <c r="C476" s="27">
        <v>8500000</v>
      </c>
      <c r="D476" s="28">
        <v>152</v>
      </c>
      <c r="E476" s="44">
        <v>44621</v>
      </c>
      <c r="F476" s="29">
        <v>44773</v>
      </c>
      <c r="G476" s="30"/>
      <c r="H476" s="30"/>
      <c r="I476" s="32"/>
      <c r="J476" s="32"/>
      <c r="K476" s="33">
        <f t="shared" si="38"/>
        <v>0</v>
      </c>
      <c r="L476" s="34">
        <f t="shared" si="39"/>
        <v>8500000</v>
      </c>
      <c r="M476" s="27">
        <v>8500000</v>
      </c>
      <c r="N476" s="27">
        <f t="shared" si="40"/>
        <v>0</v>
      </c>
      <c r="O476" s="35">
        <v>44804</v>
      </c>
      <c r="P476" s="36">
        <f t="shared" si="42"/>
        <v>152</v>
      </c>
      <c r="Q476" s="37">
        <f t="shared" si="41"/>
        <v>1</v>
      </c>
      <c r="R476" s="43" t="s">
        <v>588</v>
      </c>
    </row>
    <row r="477" spans="1:18" ht="29.25" customHeight="1" x14ac:dyDescent="0.25">
      <c r="A477" s="47">
        <v>538</v>
      </c>
      <c r="B477" s="26" t="s">
        <v>1565</v>
      </c>
      <c r="C477" s="27">
        <v>8500000</v>
      </c>
      <c r="D477" s="28">
        <v>152</v>
      </c>
      <c r="E477" s="44">
        <v>44621</v>
      </c>
      <c r="F477" s="29">
        <v>44773</v>
      </c>
      <c r="G477" s="30"/>
      <c r="H477" s="30"/>
      <c r="I477" s="32"/>
      <c r="J477" s="32"/>
      <c r="K477" s="33">
        <f t="shared" si="38"/>
        <v>0</v>
      </c>
      <c r="L477" s="34">
        <f t="shared" si="39"/>
        <v>8500000</v>
      </c>
      <c r="M477" s="27">
        <v>8500000</v>
      </c>
      <c r="N477" s="27">
        <f t="shared" si="40"/>
        <v>0</v>
      </c>
      <c r="O477" s="35">
        <v>44804</v>
      </c>
      <c r="P477" s="36">
        <f t="shared" si="42"/>
        <v>152</v>
      </c>
      <c r="Q477" s="37">
        <f t="shared" si="41"/>
        <v>1</v>
      </c>
      <c r="R477" s="43" t="s">
        <v>589</v>
      </c>
    </row>
    <row r="478" spans="1:18" ht="31.5" customHeight="1" x14ac:dyDescent="0.25">
      <c r="A478" s="47">
        <v>539</v>
      </c>
      <c r="B478" s="26" t="s">
        <v>1565</v>
      </c>
      <c r="C478" s="27">
        <v>8500000</v>
      </c>
      <c r="D478" s="28">
        <v>152</v>
      </c>
      <c r="E478" s="44">
        <v>44621</v>
      </c>
      <c r="F478" s="29">
        <v>44773</v>
      </c>
      <c r="G478" s="30"/>
      <c r="H478" s="30"/>
      <c r="I478" s="32"/>
      <c r="J478" s="32"/>
      <c r="K478" s="33">
        <f t="shared" si="38"/>
        <v>0</v>
      </c>
      <c r="L478" s="34">
        <f t="shared" si="39"/>
        <v>8500000</v>
      </c>
      <c r="M478" s="27">
        <v>8500000</v>
      </c>
      <c r="N478" s="27">
        <f t="shared" si="40"/>
        <v>0</v>
      </c>
      <c r="O478" s="35">
        <v>44804</v>
      </c>
      <c r="P478" s="36">
        <f t="shared" si="42"/>
        <v>152</v>
      </c>
      <c r="Q478" s="37">
        <f t="shared" si="41"/>
        <v>1</v>
      </c>
      <c r="R478" s="43" t="s">
        <v>590</v>
      </c>
    </row>
    <row r="479" spans="1:18" ht="30.75" customHeight="1" x14ac:dyDescent="0.25">
      <c r="A479" s="47">
        <v>540</v>
      </c>
      <c r="B479" s="26" t="s">
        <v>1565</v>
      </c>
      <c r="C479" s="27">
        <v>8500000</v>
      </c>
      <c r="D479" s="28">
        <v>152</v>
      </c>
      <c r="E479" s="44">
        <v>44621</v>
      </c>
      <c r="F479" s="29">
        <v>44773</v>
      </c>
      <c r="G479" s="30"/>
      <c r="H479" s="30"/>
      <c r="I479" s="32"/>
      <c r="J479" s="32"/>
      <c r="K479" s="33">
        <f t="shared" si="38"/>
        <v>0</v>
      </c>
      <c r="L479" s="34">
        <f t="shared" si="39"/>
        <v>8500000</v>
      </c>
      <c r="M479" s="27">
        <v>8500000</v>
      </c>
      <c r="N479" s="27">
        <f t="shared" si="40"/>
        <v>0</v>
      </c>
      <c r="O479" s="35">
        <v>44804</v>
      </c>
      <c r="P479" s="36">
        <f t="shared" si="42"/>
        <v>152</v>
      </c>
      <c r="Q479" s="37">
        <f t="shared" si="41"/>
        <v>1</v>
      </c>
      <c r="R479" s="43" t="s">
        <v>591</v>
      </c>
    </row>
    <row r="480" spans="1:18" ht="30.75" customHeight="1" x14ac:dyDescent="0.25">
      <c r="A480" s="47">
        <v>541</v>
      </c>
      <c r="B480" s="26" t="s">
        <v>1565</v>
      </c>
      <c r="C480" s="27">
        <v>8500000</v>
      </c>
      <c r="D480" s="28">
        <v>152</v>
      </c>
      <c r="E480" s="44">
        <v>44621</v>
      </c>
      <c r="F480" s="29">
        <v>44773</v>
      </c>
      <c r="G480" s="30"/>
      <c r="H480" s="30"/>
      <c r="I480" s="32"/>
      <c r="J480" s="32"/>
      <c r="K480" s="33">
        <f t="shared" si="38"/>
        <v>0</v>
      </c>
      <c r="L480" s="34">
        <f t="shared" si="39"/>
        <v>8500000</v>
      </c>
      <c r="M480" s="27">
        <v>8500000</v>
      </c>
      <c r="N480" s="27">
        <f t="shared" si="40"/>
        <v>0</v>
      </c>
      <c r="O480" s="35">
        <v>44804</v>
      </c>
      <c r="P480" s="36">
        <f t="shared" si="42"/>
        <v>152</v>
      </c>
      <c r="Q480" s="37">
        <f t="shared" si="41"/>
        <v>1</v>
      </c>
      <c r="R480" s="43" t="s">
        <v>592</v>
      </c>
    </row>
    <row r="481" spans="1:18" ht="27.75" customHeight="1" x14ac:dyDescent="0.25">
      <c r="A481" s="47">
        <v>542</v>
      </c>
      <c r="B481" s="26" t="s">
        <v>1568</v>
      </c>
      <c r="C481" s="27">
        <v>8500000</v>
      </c>
      <c r="D481" s="28">
        <v>152</v>
      </c>
      <c r="E481" s="44">
        <v>44621</v>
      </c>
      <c r="F481" s="29">
        <v>44773</v>
      </c>
      <c r="G481" s="30"/>
      <c r="H481" s="30"/>
      <c r="I481" s="32"/>
      <c r="J481" s="32"/>
      <c r="K481" s="33">
        <f t="shared" si="38"/>
        <v>0</v>
      </c>
      <c r="L481" s="34">
        <f t="shared" si="39"/>
        <v>8500000</v>
      </c>
      <c r="M481" s="27">
        <v>8500000</v>
      </c>
      <c r="N481" s="27">
        <f t="shared" si="40"/>
        <v>0</v>
      </c>
      <c r="O481" s="35">
        <v>44804</v>
      </c>
      <c r="P481" s="36">
        <f t="shared" si="42"/>
        <v>152</v>
      </c>
      <c r="Q481" s="37">
        <f t="shared" si="41"/>
        <v>1</v>
      </c>
      <c r="R481" s="43" t="s">
        <v>593</v>
      </c>
    </row>
    <row r="482" spans="1:18" ht="28.5" customHeight="1" x14ac:dyDescent="0.25">
      <c r="A482" s="47">
        <v>543</v>
      </c>
      <c r="B482" s="26" t="s">
        <v>1565</v>
      </c>
      <c r="C482" s="27">
        <v>8500000</v>
      </c>
      <c r="D482" s="28">
        <v>152</v>
      </c>
      <c r="E482" s="44">
        <v>44621</v>
      </c>
      <c r="F482" s="29">
        <v>44773</v>
      </c>
      <c r="G482" s="30"/>
      <c r="H482" s="30"/>
      <c r="I482" s="32"/>
      <c r="J482" s="32"/>
      <c r="K482" s="33">
        <f t="shared" si="38"/>
        <v>0</v>
      </c>
      <c r="L482" s="34">
        <f t="shared" si="39"/>
        <v>8500000</v>
      </c>
      <c r="M482" s="27">
        <v>8500000</v>
      </c>
      <c r="N482" s="27">
        <f t="shared" si="40"/>
        <v>0</v>
      </c>
      <c r="O482" s="35">
        <v>44804</v>
      </c>
      <c r="P482" s="36">
        <f t="shared" si="42"/>
        <v>152</v>
      </c>
      <c r="Q482" s="37">
        <f t="shared" si="41"/>
        <v>1</v>
      </c>
      <c r="R482" s="43" t="s">
        <v>594</v>
      </c>
    </row>
    <row r="483" spans="1:18" ht="25.5" customHeight="1" x14ac:dyDescent="0.25">
      <c r="A483" s="47">
        <v>544</v>
      </c>
      <c r="B483" s="26" t="s">
        <v>1569</v>
      </c>
      <c r="C483" s="27">
        <v>8500000</v>
      </c>
      <c r="D483" s="28">
        <v>152</v>
      </c>
      <c r="E483" s="44">
        <v>44621</v>
      </c>
      <c r="F483" s="29">
        <v>44773</v>
      </c>
      <c r="G483" s="30"/>
      <c r="H483" s="30"/>
      <c r="I483" s="32"/>
      <c r="J483" s="32"/>
      <c r="K483" s="33">
        <f t="shared" si="38"/>
        <v>0</v>
      </c>
      <c r="L483" s="34">
        <f t="shared" si="39"/>
        <v>8500000</v>
      </c>
      <c r="M483" s="27">
        <v>8500000</v>
      </c>
      <c r="N483" s="27">
        <f t="shared" si="40"/>
        <v>0</v>
      </c>
      <c r="O483" s="35">
        <v>44804</v>
      </c>
      <c r="P483" s="36">
        <f t="shared" si="42"/>
        <v>152</v>
      </c>
      <c r="Q483" s="37">
        <f t="shared" si="41"/>
        <v>1</v>
      </c>
      <c r="R483" s="43" t="s">
        <v>595</v>
      </c>
    </row>
    <row r="484" spans="1:18" ht="30.75" customHeight="1" x14ac:dyDescent="0.25">
      <c r="A484" s="47">
        <v>545</v>
      </c>
      <c r="B484" s="26" t="s">
        <v>1565</v>
      </c>
      <c r="C484" s="27">
        <v>8500000</v>
      </c>
      <c r="D484" s="28">
        <v>152</v>
      </c>
      <c r="E484" s="44">
        <v>44621</v>
      </c>
      <c r="F484" s="29">
        <v>44773</v>
      </c>
      <c r="G484" s="30"/>
      <c r="H484" s="30"/>
      <c r="I484" s="32"/>
      <c r="J484" s="32"/>
      <c r="K484" s="33">
        <f t="shared" si="38"/>
        <v>0</v>
      </c>
      <c r="L484" s="34">
        <f t="shared" si="39"/>
        <v>8500000</v>
      </c>
      <c r="M484" s="27">
        <v>8500000</v>
      </c>
      <c r="N484" s="27">
        <f t="shared" si="40"/>
        <v>0</v>
      </c>
      <c r="O484" s="35">
        <v>44804</v>
      </c>
      <c r="P484" s="36">
        <f t="shared" si="42"/>
        <v>152</v>
      </c>
      <c r="Q484" s="37">
        <f t="shared" si="41"/>
        <v>1</v>
      </c>
      <c r="R484" s="43" t="s">
        <v>596</v>
      </c>
    </row>
    <row r="485" spans="1:18" ht="29.25" customHeight="1" x14ac:dyDescent="0.25">
      <c r="A485" s="47">
        <v>546</v>
      </c>
      <c r="B485" s="26" t="s">
        <v>1569</v>
      </c>
      <c r="C485" s="27">
        <v>8500000</v>
      </c>
      <c r="D485" s="28">
        <v>152</v>
      </c>
      <c r="E485" s="44">
        <v>44621</v>
      </c>
      <c r="F485" s="29">
        <v>44773</v>
      </c>
      <c r="G485" s="30"/>
      <c r="H485" s="30"/>
      <c r="I485" s="32"/>
      <c r="J485" s="32"/>
      <c r="K485" s="33">
        <f t="shared" si="38"/>
        <v>0</v>
      </c>
      <c r="L485" s="34">
        <f t="shared" si="39"/>
        <v>8500000</v>
      </c>
      <c r="M485" s="27">
        <v>8500000</v>
      </c>
      <c r="N485" s="27">
        <f t="shared" si="40"/>
        <v>0</v>
      </c>
      <c r="O485" s="35">
        <v>44804</v>
      </c>
      <c r="P485" s="36">
        <f t="shared" si="42"/>
        <v>152</v>
      </c>
      <c r="Q485" s="37">
        <f t="shared" si="41"/>
        <v>1</v>
      </c>
      <c r="R485" s="43" t="s">
        <v>597</v>
      </c>
    </row>
    <row r="486" spans="1:18" ht="29.25" customHeight="1" x14ac:dyDescent="0.25">
      <c r="A486" s="47">
        <v>547</v>
      </c>
      <c r="B486" s="26" t="s">
        <v>1569</v>
      </c>
      <c r="C486" s="27">
        <v>8500000</v>
      </c>
      <c r="D486" s="28">
        <v>152</v>
      </c>
      <c r="E486" s="44">
        <v>44621</v>
      </c>
      <c r="F486" s="29">
        <v>44773</v>
      </c>
      <c r="G486" s="30"/>
      <c r="H486" s="30"/>
      <c r="I486" s="32"/>
      <c r="J486" s="32"/>
      <c r="K486" s="33">
        <f t="shared" si="38"/>
        <v>0</v>
      </c>
      <c r="L486" s="34">
        <f t="shared" si="39"/>
        <v>8500000</v>
      </c>
      <c r="M486" s="27">
        <v>8500000</v>
      </c>
      <c r="N486" s="27">
        <f t="shared" si="40"/>
        <v>0</v>
      </c>
      <c r="O486" s="35">
        <v>44804</v>
      </c>
      <c r="P486" s="36">
        <f t="shared" si="42"/>
        <v>152</v>
      </c>
      <c r="Q486" s="37">
        <f t="shared" si="41"/>
        <v>1</v>
      </c>
      <c r="R486" s="43" t="s">
        <v>598</v>
      </c>
    </row>
    <row r="487" spans="1:18" ht="29.25" customHeight="1" x14ac:dyDescent="0.25">
      <c r="A487" s="47">
        <v>548</v>
      </c>
      <c r="B487" s="26" t="s">
        <v>1569</v>
      </c>
      <c r="C487" s="27">
        <v>8500000</v>
      </c>
      <c r="D487" s="28">
        <v>152</v>
      </c>
      <c r="E487" s="44">
        <v>44621</v>
      </c>
      <c r="F487" s="29">
        <v>44773</v>
      </c>
      <c r="G487" s="30"/>
      <c r="H487" s="30"/>
      <c r="I487" s="32"/>
      <c r="J487" s="32"/>
      <c r="K487" s="33">
        <f t="shared" si="38"/>
        <v>0</v>
      </c>
      <c r="L487" s="34">
        <f t="shared" si="39"/>
        <v>8500000</v>
      </c>
      <c r="M487" s="27">
        <v>8500000</v>
      </c>
      <c r="N487" s="27">
        <f t="shared" si="40"/>
        <v>0</v>
      </c>
      <c r="O487" s="35">
        <v>44804</v>
      </c>
      <c r="P487" s="36">
        <f t="shared" si="42"/>
        <v>152</v>
      </c>
      <c r="Q487" s="37">
        <f t="shared" si="41"/>
        <v>1</v>
      </c>
      <c r="R487" s="43" t="s">
        <v>599</v>
      </c>
    </row>
    <row r="488" spans="1:18" ht="29.25" customHeight="1" x14ac:dyDescent="0.25">
      <c r="A488" s="47">
        <v>549</v>
      </c>
      <c r="B488" s="26" t="s">
        <v>1553</v>
      </c>
      <c r="C488" s="27">
        <v>8500000</v>
      </c>
      <c r="D488" s="28">
        <v>152</v>
      </c>
      <c r="E488" s="44">
        <v>44621</v>
      </c>
      <c r="F488" s="29">
        <v>44773</v>
      </c>
      <c r="G488" s="30"/>
      <c r="H488" s="30"/>
      <c r="I488" s="32"/>
      <c r="J488" s="32"/>
      <c r="K488" s="33">
        <f t="shared" si="38"/>
        <v>0</v>
      </c>
      <c r="L488" s="34">
        <f t="shared" si="39"/>
        <v>8500000</v>
      </c>
      <c r="M488" s="27">
        <v>8500000</v>
      </c>
      <c r="N488" s="27">
        <f t="shared" si="40"/>
        <v>0</v>
      </c>
      <c r="O488" s="35">
        <v>44804</v>
      </c>
      <c r="P488" s="36">
        <f t="shared" si="42"/>
        <v>152</v>
      </c>
      <c r="Q488" s="37">
        <f t="shared" si="41"/>
        <v>1</v>
      </c>
      <c r="R488" s="43" t="s">
        <v>600</v>
      </c>
    </row>
    <row r="489" spans="1:18" ht="29.25" customHeight="1" x14ac:dyDescent="0.25">
      <c r="A489" s="47">
        <v>550</v>
      </c>
      <c r="B489" s="26" t="s">
        <v>1567</v>
      </c>
      <c r="C489" s="27">
        <v>8500000</v>
      </c>
      <c r="D489" s="28">
        <v>152</v>
      </c>
      <c r="E489" s="44">
        <v>44621</v>
      </c>
      <c r="F489" s="29">
        <v>44773</v>
      </c>
      <c r="G489" s="30"/>
      <c r="H489" s="30"/>
      <c r="I489" s="32"/>
      <c r="J489" s="32"/>
      <c r="K489" s="33">
        <f t="shared" si="38"/>
        <v>0</v>
      </c>
      <c r="L489" s="34">
        <f t="shared" si="39"/>
        <v>8500000</v>
      </c>
      <c r="M489" s="27">
        <v>8500000</v>
      </c>
      <c r="N489" s="27">
        <f t="shared" si="40"/>
        <v>0</v>
      </c>
      <c r="O489" s="35">
        <v>44804</v>
      </c>
      <c r="P489" s="36">
        <f t="shared" si="42"/>
        <v>152</v>
      </c>
      <c r="Q489" s="37">
        <f t="shared" si="41"/>
        <v>1</v>
      </c>
      <c r="R489" s="43" t="s">
        <v>601</v>
      </c>
    </row>
    <row r="490" spans="1:18" ht="29.25" customHeight="1" x14ac:dyDescent="0.25">
      <c r="A490" s="47">
        <v>551</v>
      </c>
      <c r="B490" s="26" t="s">
        <v>1565</v>
      </c>
      <c r="C490" s="27">
        <v>8500000</v>
      </c>
      <c r="D490" s="28">
        <v>152</v>
      </c>
      <c r="E490" s="44">
        <v>44621</v>
      </c>
      <c r="F490" s="29">
        <v>44773</v>
      </c>
      <c r="G490" s="30"/>
      <c r="H490" s="30"/>
      <c r="I490" s="32"/>
      <c r="J490" s="32"/>
      <c r="K490" s="33">
        <f t="shared" si="38"/>
        <v>0</v>
      </c>
      <c r="L490" s="34">
        <f t="shared" si="39"/>
        <v>8500000</v>
      </c>
      <c r="M490" s="27">
        <v>8500000</v>
      </c>
      <c r="N490" s="27">
        <f t="shared" si="40"/>
        <v>0</v>
      </c>
      <c r="O490" s="35">
        <v>44804</v>
      </c>
      <c r="P490" s="36">
        <f t="shared" si="42"/>
        <v>152</v>
      </c>
      <c r="Q490" s="37">
        <f t="shared" si="41"/>
        <v>1</v>
      </c>
      <c r="R490" s="43" t="s">
        <v>602</v>
      </c>
    </row>
    <row r="491" spans="1:18" ht="29.25" customHeight="1" x14ac:dyDescent="0.25">
      <c r="A491" s="47">
        <v>552</v>
      </c>
      <c r="B491" s="26" t="s">
        <v>1565</v>
      </c>
      <c r="C491" s="27">
        <v>8500000</v>
      </c>
      <c r="D491" s="28">
        <v>152</v>
      </c>
      <c r="E491" s="44">
        <v>44621</v>
      </c>
      <c r="F491" s="29">
        <v>44773</v>
      </c>
      <c r="G491" s="30"/>
      <c r="H491" s="30"/>
      <c r="I491" s="32"/>
      <c r="J491" s="32"/>
      <c r="K491" s="33">
        <f t="shared" si="38"/>
        <v>0</v>
      </c>
      <c r="L491" s="34">
        <f t="shared" si="39"/>
        <v>8500000</v>
      </c>
      <c r="M491" s="27">
        <v>5100000</v>
      </c>
      <c r="N491" s="27">
        <f t="shared" si="40"/>
        <v>3400000</v>
      </c>
      <c r="O491" s="35">
        <v>44804</v>
      </c>
      <c r="P491" s="36">
        <f t="shared" si="42"/>
        <v>152</v>
      </c>
      <c r="Q491" s="37">
        <f t="shared" si="41"/>
        <v>1</v>
      </c>
      <c r="R491" s="43" t="s">
        <v>603</v>
      </c>
    </row>
    <row r="492" spans="1:18" ht="29.25" customHeight="1" x14ac:dyDescent="0.25">
      <c r="A492" s="47">
        <v>553</v>
      </c>
      <c r="B492" s="26" t="s">
        <v>1567</v>
      </c>
      <c r="C492" s="27">
        <v>8500000</v>
      </c>
      <c r="D492" s="28">
        <v>152</v>
      </c>
      <c r="E492" s="44">
        <v>44621</v>
      </c>
      <c r="F492" s="29">
        <v>44773</v>
      </c>
      <c r="G492" s="30"/>
      <c r="H492" s="30"/>
      <c r="I492" s="32"/>
      <c r="J492" s="32"/>
      <c r="K492" s="33">
        <f t="shared" si="38"/>
        <v>0</v>
      </c>
      <c r="L492" s="34">
        <f t="shared" si="39"/>
        <v>8500000</v>
      </c>
      <c r="M492" s="27">
        <v>8500000</v>
      </c>
      <c r="N492" s="27">
        <f t="shared" si="40"/>
        <v>0</v>
      </c>
      <c r="O492" s="35">
        <v>44804</v>
      </c>
      <c r="P492" s="36">
        <f t="shared" si="42"/>
        <v>152</v>
      </c>
      <c r="Q492" s="37">
        <f t="shared" si="41"/>
        <v>1</v>
      </c>
      <c r="R492" s="43" t="s">
        <v>604</v>
      </c>
    </row>
    <row r="493" spans="1:18" ht="29.25" customHeight="1" x14ac:dyDescent="0.25">
      <c r="A493" s="47">
        <v>554</v>
      </c>
      <c r="B493" s="26" t="s">
        <v>1570</v>
      </c>
      <c r="C493" s="27">
        <v>10000000</v>
      </c>
      <c r="D493" s="28">
        <v>152</v>
      </c>
      <c r="E493" s="44">
        <v>44621</v>
      </c>
      <c r="F493" s="29">
        <v>44773</v>
      </c>
      <c r="G493" s="30"/>
      <c r="H493" s="30"/>
      <c r="I493" s="32"/>
      <c r="J493" s="32"/>
      <c r="K493" s="33">
        <f t="shared" si="38"/>
        <v>0</v>
      </c>
      <c r="L493" s="34">
        <f t="shared" si="39"/>
        <v>10000000</v>
      </c>
      <c r="M493" s="27">
        <v>10000000</v>
      </c>
      <c r="N493" s="27">
        <f t="shared" si="40"/>
        <v>0</v>
      </c>
      <c r="O493" s="35">
        <v>44804</v>
      </c>
      <c r="P493" s="36">
        <f t="shared" si="42"/>
        <v>152</v>
      </c>
      <c r="Q493" s="37">
        <f t="shared" si="41"/>
        <v>1</v>
      </c>
      <c r="R493" s="43" t="s">
        <v>605</v>
      </c>
    </row>
    <row r="494" spans="1:18" ht="37.5" customHeight="1" x14ac:dyDescent="0.25">
      <c r="A494" s="47">
        <v>555</v>
      </c>
      <c r="B494" s="26" t="s">
        <v>1570</v>
      </c>
      <c r="C494" s="27">
        <v>10000000</v>
      </c>
      <c r="D494" s="28">
        <v>152</v>
      </c>
      <c r="E494" s="44">
        <v>44621</v>
      </c>
      <c r="F494" s="29">
        <v>44773</v>
      </c>
      <c r="G494" s="30"/>
      <c r="H494" s="30"/>
      <c r="I494" s="32"/>
      <c r="J494" s="32"/>
      <c r="K494" s="33">
        <f t="shared" si="38"/>
        <v>0</v>
      </c>
      <c r="L494" s="34">
        <f t="shared" si="39"/>
        <v>10000000</v>
      </c>
      <c r="M494" s="27">
        <v>5000000</v>
      </c>
      <c r="N494" s="27">
        <f t="shared" si="40"/>
        <v>5000000</v>
      </c>
      <c r="O494" s="35">
        <v>44804</v>
      </c>
      <c r="P494" s="36">
        <f t="shared" si="42"/>
        <v>152</v>
      </c>
      <c r="Q494" s="37">
        <f t="shared" si="41"/>
        <v>1</v>
      </c>
      <c r="R494" s="43" t="s">
        <v>606</v>
      </c>
    </row>
    <row r="495" spans="1:18" ht="37.5" customHeight="1" x14ac:dyDescent="0.25">
      <c r="A495" s="47">
        <v>556</v>
      </c>
      <c r="B495" s="26" t="s">
        <v>1570</v>
      </c>
      <c r="C495" s="27">
        <v>10000000</v>
      </c>
      <c r="D495" s="28">
        <v>152</v>
      </c>
      <c r="E495" s="44">
        <v>44621</v>
      </c>
      <c r="F495" s="29">
        <v>44773</v>
      </c>
      <c r="G495" s="30"/>
      <c r="H495" s="30"/>
      <c r="I495" s="32"/>
      <c r="J495" s="32"/>
      <c r="K495" s="33">
        <f t="shared" si="38"/>
        <v>0</v>
      </c>
      <c r="L495" s="34">
        <f t="shared" si="39"/>
        <v>10000000</v>
      </c>
      <c r="M495" s="27">
        <v>10000000</v>
      </c>
      <c r="N495" s="27">
        <f t="shared" si="40"/>
        <v>0</v>
      </c>
      <c r="O495" s="35">
        <v>44804</v>
      </c>
      <c r="P495" s="36">
        <f t="shared" si="42"/>
        <v>152</v>
      </c>
      <c r="Q495" s="37">
        <f t="shared" si="41"/>
        <v>1</v>
      </c>
      <c r="R495" s="43" t="s">
        <v>607</v>
      </c>
    </row>
    <row r="496" spans="1:18" ht="37.5" customHeight="1" x14ac:dyDescent="0.25">
      <c r="A496" s="47">
        <v>557</v>
      </c>
      <c r="B496" s="26" t="s">
        <v>1571</v>
      </c>
      <c r="C496" s="27">
        <v>7500000</v>
      </c>
      <c r="D496" s="28">
        <v>152</v>
      </c>
      <c r="E496" s="44">
        <v>44621</v>
      </c>
      <c r="F496" s="29">
        <v>44773</v>
      </c>
      <c r="G496" s="30"/>
      <c r="H496" s="30"/>
      <c r="I496" s="32"/>
      <c r="J496" s="32"/>
      <c r="K496" s="33">
        <f t="shared" si="38"/>
        <v>0</v>
      </c>
      <c r="L496" s="34">
        <f t="shared" si="39"/>
        <v>7500000</v>
      </c>
      <c r="M496" s="27">
        <v>7500000</v>
      </c>
      <c r="N496" s="27">
        <f t="shared" si="40"/>
        <v>0</v>
      </c>
      <c r="O496" s="35">
        <v>44804</v>
      </c>
      <c r="P496" s="36">
        <f t="shared" si="42"/>
        <v>152</v>
      </c>
      <c r="Q496" s="37">
        <f t="shared" si="41"/>
        <v>1</v>
      </c>
      <c r="R496" s="43" t="s">
        <v>608</v>
      </c>
    </row>
    <row r="497" spans="1:18" ht="37.5" customHeight="1" x14ac:dyDescent="0.25">
      <c r="A497" s="47">
        <v>558</v>
      </c>
      <c r="B497" s="26" t="s">
        <v>1572</v>
      </c>
      <c r="C497" s="27">
        <v>8500000</v>
      </c>
      <c r="D497" s="28">
        <v>152</v>
      </c>
      <c r="E497" s="44">
        <v>44621</v>
      </c>
      <c r="F497" s="29">
        <v>44773</v>
      </c>
      <c r="G497" s="30"/>
      <c r="H497" s="30"/>
      <c r="I497" s="32"/>
      <c r="J497" s="32"/>
      <c r="K497" s="33">
        <f t="shared" si="38"/>
        <v>0</v>
      </c>
      <c r="L497" s="34">
        <f t="shared" si="39"/>
        <v>8500000</v>
      </c>
      <c r="M497" s="27">
        <v>8500000</v>
      </c>
      <c r="N497" s="27">
        <f t="shared" si="40"/>
        <v>0</v>
      </c>
      <c r="O497" s="35">
        <v>44804</v>
      </c>
      <c r="P497" s="36">
        <f t="shared" si="42"/>
        <v>152</v>
      </c>
      <c r="Q497" s="37">
        <f t="shared" si="41"/>
        <v>1</v>
      </c>
      <c r="R497" s="43" t="s">
        <v>609</v>
      </c>
    </row>
    <row r="498" spans="1:18" ht="37.5" customHeight="1" x14ac:dyDescent="0.25">
      <c r="A498" s="47">
        <v>559</v>
      </c>
      <c r="B498" s="26" t="s">
        <v>1572</v>
      </c>
      <c r="C498" s="27">
        <v>8500000</v>
      </c>
      <c r="D498" s="28">
        <v>152</v>
      </c>
      <c r="E498" s="44">
        <v>44621</v>
      </c>
      <c r="F498" s="29">
        <v>44773</v>
      </c>
      <c r="G498" s="30"/>
      <c r="H498" s="30"/>
      <c r="I498" s="32"/>
      <c r="J498" s="32"/>
      <c r="K498" s="33">
        <f t="shared" si="38"/>
        <v>0</v>
      </c>
      <c r="L498" s="34">
        <f t="shared" si="39"/>
        <v>8500000</v>
      </c>
      <c r="M498" s="27">
        <v>8500000</v>
      </c>
      <c r="N498" s="27">
        <f t="shared" si="40"/>
        <v>0</v>
      </c>
      <c r="O498" s="35">
        <v>44804</v>
      </c>
      <c r="P498" s="36">
        <f t="shared" si="42"/>
        <v>152</v>
      </c>
      <c r="Q498" s="37">
        <f t="shared" si="41"/>
        <v>1</v>
      </c>
      <c r="R498" s="43" t="s">
        <v>610</v>
      </c>
    </row>
    <row r="499" spans="1:18" ht="25.5" customHeight="1" x14ac:dyDescent="0.25">
      <c r="A499" s="47">
        <v>560</v>
      </c>
      <c r="B499" s="26" t="s">
        <v>1565</v>
      </c>
      <c r="C499" s="27">
        <v>8500000</v>
      </c>
      <c r="D499" s="28">
        <v>152</v>
      </c>
      <c r="E499" s="44">
        <v>44621</v>
      </c>
      <c r="F499" s="29">
        <v>44773</v>
      </c>
      <c r="G499" s="30"/>
      <c r="H499" s="30"/>
      <c r="I499" s="32"/>
      <c r="J499" s="32"/>
      <c r="K499" s="33">
        <f t="shared" si="38"/>
        <v>0</v>
      </c>
      <c r="L499" s="34">
        <f t="shared" si="39"/>
        <v>8500000</v>
      </c>
      <c r="M499" s="27">
        <v>3400000</v>
      </c>
      <c r="N499" s="27">
        <f t="shared" si="40"/>
        <v>5100000</v>
      </c>
      <c r="O499" s="35">
        <v>44804</v>
      </c>
      <c r="P499" s="36">
        <f t="shared" si="42"/>
        <v>152</v>
      </c>
      <c r="Q499" s="37">
        <f t="shared" si="41"/>
        <v>1</v>
      </c>
      <c r="R499" s="43" t="s">
        <v>611</v>
      </c>
    </row>
    <row r="500" spans="1:18" ht="29.25" customHeight="1" x14ac:dyDescent="0.25">
      <c r="A500" s="47">
        <v>561</v>
      </c>
      <c r="B500" s="26" t="s">
        <v>1569</v>
      </c>
      <c r="C500" s="27">
        <v>8500000</v>
      </c>
      <c r="D500" s="28">
        <v>152</v>
      </c>
      <c r="E500" s="44">
        <v>44621</v>
      </c>
      <c r="F500" s="29">
        <v>44773</v>
      </c>
      <c r="G500" s="30"/>
      <c r="H500" s="30"/>
      <c r="I500" s="32"/>
      <c r="J500" s="32"/>
      <c r="K500" s="33">
        <f t="shared" si="38"/>
        <v>0</v>
      </c>
      <c r="L500" s="34">
        <f t="shared" si="39"/>
        <v>8500000</v>
      </c>
      <c r="M500" s="27">
        <v>8500000</v>
      </c>
      <c r="N500" s="27">
        <f t="shared" si="40"/>
        <v>0</v>
      </c>
      <c r="O500" s="35">
        <v>44804</v>
      </c>
      <c r="P500" s="36">
        <f t="shared" si="42"/>
        <v>152</v>
      </c>
      <c r="Q500" s="37">
        <f t="shared" si="41"/>
        <v>1</v>
      </c>
      <c r="R500" s="43" t="s">
        <v>612</v>
      </c>
    </row>
    <row r="501" spans="1:18" ht="29.25" customHeight="1" x14ac:dyDescent="0.25">
      <c r="A501" s="47">
        <v>562</v>
      </c>
      <c r="B501" s="26" t="s">
        <v>1573</v>
      </c>
      <c r="C501" s="27">
        <v>8500000</v>
      </c>
      <c r="D501" s="28">
        <v>152</v>
      </c>
      <c r="E501" s="44">
        <v>44621</v>
      </c>
      <c r="F501" s="29">
        <v>44773</v>
      </c>
      <c r="G501" s="30"/>
      <c r="H501" s="30"/>
      <c r="I501" s="32"/>
      <c r="J501" s="32"/>
      <c r="K501" s="33">
        <f t="shared" si="38"/>
        <v>0</v>
      </c>
      <c r="L501" s="34">
        <f t="shared" si="39"/>
        <v>8500000</v>
      </c>
      <c r="M501" s="27">
        <v>6800000</v>
      </c>
      <c r="N501" s="27">
        <f t="shared" si="40"/>
        <v>1700000</v>
      </c>
      <c r="O501" s="35">
        <v>44804</v>
      </c>
      <c r="P501" s="36">
        <f t="shared" si="42"/>
        <v>152</v>
      </c>
      <c r="Q501" s="37">
        <f t="shared" si="41"/>
        <v>1</v>
      </c>
      <c r="R501" s="43" t="s">
        <v>613</v>
      </c>
    </row>
    <row r="502" spans="1:18" ht="27.75" customHeight="1" x14ac:dyDescent="0.25">
      <c r="A502" s="47">
        <v>563</v>
      </c>
      <c r="B502" s="26" t="s">
        <v>1565</v>
      </c>
      <c r="C502" s="27">
        <v>8500000</v>
      </c>
      <c r="D502" s="28">
        <v>152</v>
      </c>
      <c r="E502" s="44">
        <v>44621</v>
      </c>
      <c r="F502" s="29">
        <v>44773</v>
      </c>
      <c r="G502" s="30"/>
      <c r="H502" s="30"/>
      <c r="I502" s="32"/>
      <c r="J502" s="32"/>
      <c r="K502" s="33">
        <f t="shared" si="38"/>
        <v>0</v>
      </c>
      <c r="L502" s="34">
        <f t="shared" si="39"/>
        <v>8500000</v>
      </c>
      <c r="M502" s="27">
        <v>8500000</v>
      </c>
      <c r="N502" s="27">
        <f t="shared" si="40"/>
        <v>0</v>
      </c>
      <c r="O502" s="35">
        <v>44804</v>
      </c>
      <c r="P502" s="36">
        <f t="shared" si="42"/>
        <v>152</v>
      </c>
      <c r="Q502" s="37">
        <f t="shared" si="41"/>
        <v>1</v>
      </c>
      <c r="R502" s="43" t="s">
        <v>614</v>
      </c>
    </row>
    <row r="503" spans="1:18" ht="37.5" customHeight="1" x14ac:dyDescent="0.25">
      <c r="A503" s="47">
        <v>564</v>
      </c>
      <c r="B503" s="26" t="s">
        <v>1574</v>
      </c>
      <c r="C503" s="27">
        <v>10500000</v>
      </c>
      <c r="D503" s="28">
        <v>152</v>
      </c>
      <c r="E503" s="44">
        <v>44621</v>
      </c>
      <c r="F503" s="29">
        <v>44773</v>
      </c>
      <c r="G503" s="30"/>
      <c r="H503" s="30"/>
      <c r="I503" s="32"/>
      <c r="J503" s="32"/>
      <c r="K503" s="33">
        <f t="shared" si="38"/>
        <v>0</v>
      </c>
      <c r="L503" s="34">
        <f t="shared" si="39"/>
        <v>10500000</v>
      </c>
      <c r="M503" s="27">
        <v>10500000</v>
      </c>
      <c r="N503" s="27">
        <f t="shared" si="40"/>
        <v>0</v>
      </c>
      <c r="O503" s="35">
        <v>44804</v>
      </c>
      <c r="P503" s="36">
        <f t="shared" si="42"/>
        <v>152</v>
      </c>
      <c r="Q503" s="37">
        <f t="shared" si="41"/>
        <v>1</v>
      </c>
      <c r="R503" s="43" t="s">
        <v>615</v>
      </c>
    </row>
    <row r="504" spans="1:18" ht="37.5" customHeight="1" x14ac:dyDescent="0.25">
      <c r="A504" s="47">
        <v>565</v>
      </c>
      <c r="B504" s="26" t="s">
        <v>1575</v>
      </c>
      <c r="C504" s="27">
        <v>10500000</v>
      </c>
      <c r="D504" s="28">
        <v>91</v>
      </c>
      <c r="E504" s="44">
        <v>44621</v>
      </c>
      <c r="F504" s="29">
        <v>44712</v>
      </c>
      <c r="G504" s="30"/>
      <c r="H504" s="30"/>
      <c r="I504" s="32"/>
      <c r="J504" s="32"/>
      <c r="K504" s="33">
        <f t="shared" si="38"/>
        <v>0</v>
      </c>
      <c r="L504" s="34">
        <f t="shared" si="39"/>
        <v>10500000</v>
      </c>
      <c r="M504" s="27">
        <v>10500000</v>
      </c>
      <c r="N504" s="27">
        <f t="shared" si="40"/>
        <v>0</v>
      </c>
      <c r="O504" s="35">
        <v>44804</v>
      </c>
      <c r="P504" s="36">
        <f t="shared" si="42"/>
        <v>91</v>
      </c>
      <c r="Q504" s="37">
        <f t="shared" si="41"/>
        <v>1</v>
      </c>
      <c r="R504" s="43" t="s">
        <v>616</v>
      </c>
    </row>
    <row r="505" spans="1:18" ht="37.5" customHeight="1" x14ac:dyDescent="0.25">
      <c r="A505" s="47">
        <v>566</v>
      </c>
      <c r="B505" s="26" t="s">
        <v>1575</v>
      </c>
      <c r="C505" s="27">
        <v>10500000</v>
      </c>
      <c r="D505" s="28">
        <v>91</v>
      </c>
      <c r="E505" s="44">
        <v>44621</v>
      </c>
      <c r="F505" s="29">
        <v>44712</v>
      </c>
      <c r="G505" s="30"/>
      <c r="H505" s="30"/>
      <c r="I505" s="32"/>
      <c r="J505" s="32"/>
      <c r="K505" s="33">
        <f t="shared" si="38"/>
        <v>0</v>
      </c>
      <c r="L505" s="34">
        <f t="shared" si="39"/>
        <v>10500000</v>
      </c>
      <c r="M505" s="27">
        <v>10500000</v>
      </c>
      <c r="N505" s="27">
        <f t="shared" si="40"/>
        <v>0</v>
      </c>
      <c r="O505" s="35">
        <v>44804</v>
      </c>
      <c r="P505" s="36">
        <f t="shared" si="42"/>
        <v>91</v>
      </c>
      <c r="Q505" s="37">
        <f t="shared" si="41"/>
        <v>1</v>
      </c>
      <c r="R505" s="43" t="s">
        <v>617</v>
      </c>
    </row>
    <row r="506" spans="1:18" ht="37.5" customHeight="1" x14ac:dyDescent="0.25">
      <c r="A506" s="47">
        <v>567</v>
      </c>
      <c r="B506" s="26" t="s">
        <v>1576</v>
      </c>
      <c r="C506" s="27">
        <v>10500000</v>
      </c>
      <c r="D506" s="28">
        <v>91</v>
      </c>
      <c r="E506" s="44">
        <v>44621</v>
      </c>
      <c r="F506" s="29">
        <v>44712</v>
      </c>
      <c r="G506" s="30"/>
      <c r="H506" s="30"/>
      <c r="I506" s="32"/>
      <c r="J506" s="32"/>
      <c r="K506" s="33">
        <f t="shared" si="38"/>
        <v>0</v>
      </c>
      <c r="L506" s="34">
        <f t="shared" si="39"/>
        <v>10500000</v>
      </c>
      <c r="M506" s="27">
        <v>10500000</v>
      </c>
      <c r="N506" s="27">
        <f t="shared" si="40"/>
        <v>0</v>
      </c>
      <c r="O506" s="35">
        <v>44804</v>
      </c>
      <c r="P506" s="36">
        <f t="shared" si="42"/>
        <v>91</v>
      </c>
      <c r="Q506" s="37">
        <f t="shared" si="41"/>
        <v>1</v>
      </c>
      <c r="R506" s="43" t="s">
        <v>618</v>
      </c>
    </row>
    <row r="507" spans="1:18" ht="37.5" customHeight="1" x14ac:dyDescent="0.25">
      <c r="A507" s="47">
        <v>568</v>
      </c>
      <c r="B507" s="26" t="s">
        <v>1577</v>
      </c>
      <c r="C507" s="27">
        <v>17500000</v>
      </c>
      <c r="D507" s="28">
        <v>152</v>
      </c>
      <c r="E507" s="44">
        <v>44621</v>
      </c>
      <c r="F507" s="29">
        <v>44773</v>
      </c>
      <c r="G507" s="30"/>
      <c r="H507" s="30"/>
      <c r="I507" s="32"/>
      <c r="J507" s="32"/>
      <c r="K507" s="33">
        <f t="shared" si="38"/>
        <v>0</v>
      </c>
      <c r="L507" s="34">
        <f t="shared" si="39"/>
        <v>17500000</v>
      </c>
      <c r="M507" s="27">
        <v>17500000</v>
      </c>
      <c r="N507" s="27">
        <f t="shared" si="40"/>
        <v>0</v>
      </c>
      <c r="O507" s="35">
        <v>44804</v>
      </c>
      <c r="P507" s="36">
        <f t="shared" si="42"/>
        <v>152</v>
      </c>
      <c r="Q507" s="37">
        <f t="shared" si="41"/>
        <v>1</v>
      </c>
      <c r="R507" s="43" t="s">
        <v>619</v>
      </c>
    </row>
    <row r="508" spans="1:18" ht="28.5" customHeight="1" x14ac:dyDescent="0.25">
      <c r="A508" s="47">
        <v>569</v>
      </c>
      <c r="B508" s="26" t="s">
        <v>1578</v>
      </c>
      <c r="C508" s="27">
        <v>17500000</v>
      </c>
      <c r="D508" s="28">
        <v>152</v>
      </c>
      <c r="E508" s="44">
        <v>44621</v>
      </c>
      <c r="F508" s="29">
        <v>44773</v>
      </c>
      <c r="G508" s="30"/>
      <c r="H508" s="30"/>
      <c r="I508" s="32"/>
      <c r="J508" s="32"/>
      <c r="K508" s="33">
        <f t="shared" si="38"/>
        <v>0</v>
      </c>
      <c r="L508" s="34">
        <f t="shared" si="39"/>
        <v>17500000</v>
      </c>
      <c r="M508" s="27">
        <v>17500000</v>
      </c>
      <c r="N508" s="27">
        <f t="shared" si="40"/>
        <v>0</v>
      </c>
      <c r="O508" s="35">
        <v>44804</v>
      </c>
      <c r="P508" s="36">
        <f t="shared" si="42"/>
        <v>152</v>
      </c>
      <c r="Q508" s="37">
        <f t="shared" si="41"/>
        <v>1</v>
      </c>
      <c r="R508" s="43" t="s">
        <v>620</v>
      </c>
    </row>
    <row r="509" spans="1:18" ht="39" customHeight="1" x14ac:dyDescent="0.25">
      <c r="A509" s="47">
        <v>570</v>
      </c>
      <c r="B509" s="26" t="s">
        <v>1577</v>
      </c>
      <c r="C509" s="27">
        <v>17500000</v>
      </c>
      <c r="D509" s="28">
        <v>152</v>
      </c>
      <c r="E509" s="44">
        <v>44621</v>
      </c>
      <c r="F509" s="29">
        <v>44773</v>
      </c>
      <c r="G509" s="30"/>
      <c r="H509" s="30"/>
      <c r="I509" s="32"/>
      <c r="J509" s="32"/>
      <c r="K509" s="33">
        <f t="shared" si="38"/>
        <v>0</v>
      </c>
      <c r="L509" s="34">
        <f t="shared" si="39"/>
        <v>17500000</v>
      </c>
      <c r="M509" s="27">
        <v>17500000</v>
      </c>
      <c r="N509" s="27">
        <f t="shared" si="40"/>
        <v>0</v>
      </c>
      <c r="O509" s="35">
        <v>44804</v>
      </c>
      <c r="P509" s="36">
        <f t="shared" si="42"/>
        <v>152</v>
      </c>
      <c r="Q509" s="37">
        <f t="shared" si="41"/>
        <v>1</v>
      </c>
      <c r="R509" s="43" t="s">
        <v>621</v>
      </c>
    </row>
    <row r="510" spans="1:18" ht="28.5" customHeight="1" x14ac:dyDescent="0.25">
      <c r="A510" s="47">
        <v>571</v>
      </c>
      <c r="B510" s="26" t="s">
        <v>1579</v>
      </c>
      <c r="C510" s="27">
        <v>8500000</v>
      </c>
      <c r="D510" s="28">
        <v>152</v>
      </c>
      <c r="E510" s="44">
        <v>44621</v>
      </c>
      <c r="F510" s="29">
        <v>44773</v>
      </c>
      <c r="G510" s="30"/>
      <c r="H510" s="30"/>
      <c r="I510" s="32"/>
      <c r="J510" s="32"/>
      <c r="K510" s="33">
        <f t="shared" si="38"/>
        <v>0</v>
      </c>
      <c r="L510" s="34">
        <f t="shared" si="39"/>
        <v>8500000</v>
      </c>
      <c r="M510" s="27">
        <v>8500000</v>
      </c>
      <c r="N510" s="27">
        <f t="shared" si="40"/>
        <v>0</v>
      </c>
      <c r="O510" s="35">
        <v>44804</v>
      </c>
      <c r="P510" s="36">
        <f t="shared" si="42"/>
        <v>152</v>
      </c>
      <c r="Q510" s="37">
        <f t="shared" si="41"/>
        <v>1</v>
      </c>
      <c r="R510" s="43" t="s">
        <v>622</v>
      </c>
    </row>
    <row r="511" spans="1:18" ht="28.5" customHeight="1" x14ac:dyDescent="0.25">
      <c r="A511" s="47">
        <v>572</v>
      </c>
      <c r="B511" s="26" t="s">
        <v>1580</v>
      </c>
      <c r="C511" s="27">
        <v>8500000</v>
      </c>
      <c r="D511" s="28">
        <v>152</v>
      </c>
      <c r="E511" s="44">
        <v>44621</v>
      </c>
      <c r="F511" s="29">
        <v>44773</v>
      </c>
      <c r="G511" s="30"/>
      <c r="H511" s="30"/>
      <c r="I511" s="32"/>
      <c r="J511" s="32"/>
      <c r="K511" s="33">
        <f t="shared" si="38"/>
        <v>0</v>
      </c>
      <c r="L511" s="34">
        <f t="shared" si="39"/>
        <v>8500000</v>
      </c>
      <c r="M511" s="27">
        <v>8500000</v>
      </c>
      <c r="N511" s="27">
        <f t="shared" si="40"/>
        <v>0</v>
      </c>
      <c r="O511" s="35">
        <v>44804</v>
      </c>
      <c r="P511" s="36">
        <f t="shared" si="42"/>
        <v>152</v>
      </c>
      <c r="Q511" s="37">
        <f t="shared" si="41"/>
        <v>1</v>
      </c>
      <c r="R511" s="43" t="s">
        <v>623</v>
      </c>
    </row>
    <row r="512" spans="1:18" ht="28.5" customHeight="1" x14ac:dyDescent="0.25">
      <c r="A512" s="47">
        <v>573</v>
      </c>
      <c r="B512" s="26" t="s">
        <v>1579</v>
      </c>
      <c r="C512" s="27">
        <v>8500000</v>
      </c>
      <c r="D512" s="28">
        <v>152</v>
      </c>
      <c r="E512" s="44">
        <v>44621</v>
      </c>
      <c r="F512" s="29">
        <v>44773</v>
      </c>
      <c r="G512" s="30"/>
      <c r="H512" s="30"/>
      <c r="I512" s="32"/>
      <c r="J512" s="32"/>
      <c r="K512" s="33">
        <f t="shared" si="38"/>
        <v>0</v>
      </c>
      <c r="L512" s="34">
        <f t="shared" si="39"/>
        <v>8500000</v>
      </c>
      <c r="M512" s="27">
        <v>8500000</v>
      </c>
      <c r="N512" s="27">
        <f t="shared" si="40"/>
        <v>0</v>
      </c>
      <c r="O512" s="35">
        <v>44804</v>
      </c>
      <c r="P512" s="36">
        <f t="shared" si="42"/>
        <v>152</v>
      </c>
      <c r="Q512" s="37">
        <f t="shared" si="41"/>
        <v>1</v>
      </c>
      <c r="R512" s="43" t="s">
        <v>624</v>
      </c>
    </row>
    <row r="513" spans="1:18" ht="28.5" customHeight="1" x14ac:dyDescent="0.25">
      <c r="A513" s="47">
        <v>574</v>
      </c>
      <c r="B513" s="26" t="s">
        <v>1581</v>
      </c>
      <c r="C513" s="27">
        <v>8500000</v>
      </c>
      <c r="D513" s="28">
        <v>152</v>
      </c>
      <c r="E513" s="44">
        <v>44621</v>
      </c>
      <c r="F513" s="29">
        <v>44773</v>
      </c>
      <c r="G513" s="30"/>
      <c r="H513" s="30"/>
      <c r="I513" s="32"/>
      <c r="J513" s="32"/>
      <c r="K513" s="33">
        <f t="shared" si="38"/>
        <v>0</v>
      </c>
      <c r="L513" s="34">
        <f t="shared" si="39"/>
        <v>8500000</v>
      </c>
      <c r="M513" s="27">
        <v>8500000</v>
      </c>
      <c r="N513" s="27">
        <f t="shared" si="40"/>
        <v>0</v>
      </c>
      <c r="O513" s="35">
        <v>44804</v>
      </c>
      <c r="P513" s="36">
        <f t="shared" si="42"/>
        <v>152</v>
      </c>
      <c r="Q513" s="37">
        <f t="shared" si="41"/>
        <v>1</v>
      </c>
      <c r="R513" s="43" t="s">
        <v>625</v>
      </c>
    </row>
    <row r="514" spans="1:18" ht="28.5" customHeight="1" x14ac:dyDescent="0.25">
      <c r="A514" s="47">
        <v>575</v>
      </c>
      <c r="B514" s="26" t="s">
        <v>1582</v>
      </c>
      <c r="C514" s="27">
        <v>8500000</v>
      </c>
      <c r="D514" s="28">
        <v>152</v>
      </c>
      <c r="E514" s="44">
        <v>44621</v>
      </c>
      <c r="F514" s="29">
        <v>44773</v>
      </c>
      <c r="G514" s="30"/>
      <c r="H514" s="30"/>
      <c r="I514" s="32"/>
      <c r="J514" s="32"/>
      <c r="K514" s="33">
        <f t="shared" ref="K514:K577" si="43">I514+J514</f>
        <v>0</v>
      </c>
      <c r="L514" s="34">
        <f t="shared" si="39"/>
        <v>8500000</v>
      </c>
      <c r="M514" s="27">
        <v>8500000</v>
      </c>
      <c r="N514" s="27">
        <f t="shared" si="40"/>
        <v>0</v>
      </c>
      <c r="O514" s="35">
        <v>44804</v>
      </c>
      <c r="P514" s="36">
        <f t="shared" si="42"/>
        <v>152</v>
      </c>
      <c r="Q514" s="37">
        <f t="shared" si="41"/>
        <v>1</v>
      </c>
      <c r="R514" s="43" t="s">
        <v>626</v>
      </c>
    </row>
    <row r="515" spans="1:18" ht="28.5" customHeight="1" x14ac:dyDescent="0.25">
      <c r="A515" s="47">
        <v>576</v>
      </c>
      <c r="B515" s="26" t="s">
        <v>1583</v>
      </c>
      <c r="C515" s="27">
        <v>7500000</v>
      </c>
      <c r="D515" s="28">
        <v>152</v>
      </c>
      <c r="E515" s="44">
        <v>44621</v>
      </c>
      <c r="F515" s="29">
        <v>44773</v>
      </c>
      <c r="G515" s="30"/>
      <c r="H515" s="30"/>
      <c r="I515" s="32"/>
      <c r="J515" s="32"/>
      <c r="K515" s="33">
        <f t="shared" si="43"/>
        <v>0</v>
      </c>
      <c r="L515" s="34">
        <f t="shared" ref="L515:L578" si="44">C515+I515+J515</f>
        <v>7500000</v>
      </c>
      <c r="M515" s="27">
        <v>7500000</v>
      </c>
      <c r="N515" s="27">
        <f t="shared" ref="N515:N578" si="45">L515-M515</f>
        <v>0</v>
      </c>
      <c r="O515" s="35">
        <v>44804</v>
      </c>
      <c r="P515" s="36">
        <f t="shared" si="42"/>
        <v>152</v>
      </c>
      <c r="Q515" s="37">
        <f t="shared" ref="Q515:Q578" si="46">(P515*100%)/D515</f>
        <v>1</v>
      </c>
      <c r="R515" s="43" t="s">
        <v>627</v>
      </c>
    </row>
    <row r="516" spans="1:18" ht="28.5" customHeight="1" x14ac:dyDescent="0.25">
      <c r="A516" s="47">
        <v>577</v>
      </c>
      <c r="B516" s="26" t="s">
        <v>1584</v>
      </c>
      <c r="C516" s="27">
        <v>3400000</v>
      </c>
      <c r="D516" s="28">
        <v>60</v>
      </c>
      <c r="E516" s="44">
        <v>44621</v>
      </c>
      <c r="F516" s="29">
        <v>44681</v>
      </c>
      <c r="G516" s="30"/>
      <c r="H516" s="30"/>
      <c r="I516" s="32"/>
      <c r="J516" s="32"/>
      <c r="K516" s="33">
        <f t="shared" si="43"/>
        <v>0</v>
      </c>
      <c r="L516" s="34">
        <f t="shared" si="44"/>
        <v>3400000</v>
      </c>
      <c r="M516" s="27">
        <v>3400000</v>
      </c>
      <c r="N516" s="27">
        <f t="shared" si="45"/>
        <v>0</v>
      </c>
      <c r="O516" s="35">
        <v>44804</v>
      </c>
      <c r="P516" s="36">
        <f t="shared" si="42"/>
        <v>60</v>
      </c>
      <c r="Q516" s="37">
        <f t="shared" si="46"/>
        <v>1</v>
      </c>
      <c r="R516" s="43" t="s">
        <v>628</v>
      </c>
    </row>
    <row r="517" spans="1:18" ht="28.5" customHeight="1" x14ac:dyDescent="0.25">
      <c r="A517" s="47">
        <v>578</v>
      </c>
      <c r="B517" s="26" t="s">
        <v>1585</v>
      </c>
      <c r="C517" s="27">
        <v>8500000</v>
      </c>
      <c r="D517" s="28">
        <v>152</v>
      </c>
      <c r="E517" s="44">
        <v>44621</v>
      </c>
      <c r="F517" s="29">
        <v>44773</v>
      </c>
      <c r="G517" s="30"/>
      <c r="H517" s="30"/>
      <c r="I517" s="32"/>
      <c r="J517" s="32"/>
      <c r="K517" s="33">
        <f t="shared" si="43"/>
        <v>0</v>
      </c>
      <c r="L517" s="34">
        <f t="shared" si="44"/>
        <v>8500000</v>
      </c>
      <c r="M517" s="27">
        <v>6800000</v>
      </c>
      <c r="N517" s="27">
        <f t="shared" si="45"/>
        <v>1700000</v>
      </c>
      <c r="O517" s="35">
        <v>44804</v>
      </c>
      <c r="P517" s="36">
        <f t="shared" si="42"/>
        <v>152</v>
      </c>
      <c r="Q517" s="37">
        <f t="shared" si="46"/>
        <v>1</v>
      </c>
      <c r="R517" s="43" t="s">
        <v>629</v>
      </c>
    </row>
    <row r="518" spans="1:18" ht="28.5" customHeight="1" x14ac:dyDescent="0.25">
      <c r="A518" s="47">
        <v>579</v>
      </c>
      <c r="B518" s="26" t="s">
        <v>1586</v>
      </c>
      <c r="C518" s="27">
        <v>8500000</v>
      </c>
      <c r="D518" s="28">
        <v>152</v>
      </c>
      <c r="E518" s="44">
        <v>44621</v>
      </c>
      <c r="F518" s="29">
        <v>44773</v>
      </c>
      <c r="G518" s="30"/>
      <c r="H518" s="30"/>
      <c r="I518" s="32"/>
      <c r="J518" s="32"/>
      <c r="K518" s="33">
        <f t="shared" si="43"/>
        <v>0</v>
      </c>
      <c r="L518" s="34">
        <f t="shared" si="44"/>
        <v>8500000</v>
      </c>
      <c r="M518" s="27">
        <v>8500000</v>
      </c>
      <c r="N518" s="27">
        <f t="shared" si="45"/>
        <v>0</v>
      </c>
      <c r="O518" s="35">
        <v>44804</v>
      </c>
      <c r="P518" s="36">
        <f t="shared" si="42"/>
        <v>152</v>
      </c>
      <c r="Q518" s="37">
        <f t="shared" si="46"/>
        <v>1</v>
      </c>
      <c r="R518" s="43" t="s">
        <v>630</v>
      </c>
    </row>
    <row r="519" spans="1:18" ht="28.5" customHeight="1" x14ac:dyDescent="0.25">
      <c r="A519" s="47">
        <v>580</v>
      </c>
      <c r="B519" s="26" t="s">
        <v>1585</v>
      </c>
      <c r="C519" s="27">
        <v>8500000</v>
      </c>
      <c r="D519" s="28">
        <v>152</v>
      </c>
      <c r="E519" s="44">
        <v>44621</v>
      </c>
      <c r="F519" s="29">
        <v>44773</v>
      </c>
      <c r="G519" s="30"/>
      <c r="H519" s="30"/>
      <c r="I519" s="32"/>
      <c r="J519" s="32"/>
      <c r="K519" s="33">
        <f t="shared" si="43"/>
        <v>0</v>
      </c>
      <c r="L519" s="34">
        <f t="shared" si="44"/>
        <v>8500000</v>
      </c>
      <c r="M519" s="27">
        <v>8500000</v>
      </c>
      <c r="N519" s="27">
        <f t="shared" si="45"/>
        <v>0</v>
      </c>
      <c r="O519" s="35">
        <v>44804</v>
      </c>
      <c r="P519" s="36">
        <f t="shared" si="42"/>
        <v>152</v>
      </c>
      <c r="Q519" s="37">
        <f t="shared" si="46"/>
        <v>1</v>
      </c>
      <c r="R519" s="43" t="s">
        <v>631</v>
      </c>
    </row>
    <row r="520" spans="1:18" ht="28.5" customHeight="1" x14ac:dyDescent="0.25">
      <c r="A520" s="47">
        <v>581</v>
      </c>
      <c r="B520" s="26" t="s">
        <v>1585</v>
      </c>
      <c r="C520" s="27">
        <v>8500000</v>
      </c>
      <c r="D520" s="28">
        <v>152</v>
      </c>
      <c r="E520" s="44">
        <v>44621</v>
      </c>
      <c r="F520" s="29">
        <v>44773</v>
      </c>
      <c r="G520" s="30"/>
      <c r="H520" s="30"/>
      <c r="I520" s="32"/>
      <c r="J520" s="32"/>
      <c r="K520" s="33">
        <f t="shared" si="43"/>
        <v>0</v>
      </c>
      <c r="L520" s="34">
        <f t="shared" si="44"/>
        <v>8500000</v>
      </c>
      <c r="M520" s="27">
        <v>8500000</v>
      </c>
      <c r="N520" s="27">
        <f t="shared" si="45"/>
        <v>0</v>
      </c>
      <c r="O520" s="35">
        <v>44804</v>
      </c>
      <c r="P520" s="36">
        <f t="shared" si="42"/>
        <v>152</v>
      </c>
      <c r="Q520" s="37">
        <f t="shared" si="46"/>
        <v>1</v>
      </c>
      <c r="R520" s="43" t="s">
        <v>632</v>
      </c>
    </row>
    <row r="521" spans="1:18" ht="28.5" customHeight="1" x14ac:dyDescent="0.25">
      <c r="A521" s="47">
        <v>582</v>
      </c>
      <c r="B521" s="26" t="s">
        <v>1587</v>
      </c>
      <c r="C521" s="27">
        <v>12500000</v>
      </c>
      <c r="D521" s="28">
        <v>152</v>
      </c>
      <c r="E521" s="44">
        <v>44621</v>
      </c>
      <c r="F521" s="29">
        <v>44773</v>
      </c>
      <c r="G521" s="30"/>
      <c r="H521" s="30"/>
      <c r="I521" s="32"/>
      <c r="J521" s="32"/>
      <c r="K521" s="33">
        <f t="shared" si="43"/>
        <v>0</v>
      </c>
      <c r="L521" s="34">
        <f t="shared" si="44"/>
        <v>12500000</v>
      </c>
      <c r="M521" s="27">
        <v>12500000</v>
      </c>
      <c r="N521" s="27">
        <f t="shared" si="45"/>
        <v>0</v>
      </c>
      <c r="O521" s="35">
        <v>44804</v>
      </c>
      <c r="P521" s="36">
        <f t="shared" si="42"/>
        <v>152</v>
      </c>
      <c r="Q521" s="37">
        <f t="shared" si="46"/>
        <v>1</v>
      </c>
      <c r="R521" s="43" t="s">
        <v>633</v>
      </c>
    </row>
    <row r="522" spans="1:18" ht="28.5" customHeight="1" x14ac:dyDescent="0.25">
      <c r="A522" s="47">
        <v>583</v>
      </c>
      <c r="B522" s="26" t="s">
        <v>1588</v>
      </c>
      <c r="C522" s="27">
        <v>8500000</v>
      </c>
      <c r="D522" s="28">
        <v>152</v>
      </c>
      <c r="E522" s="44">
        <v>44621</v>
      </c>
      <c r="F522" s="29">
        <v>44773</v>
      </c>
      <c r="G522" s="30"/>
      <c r="H522" s="30"/>
      <c r="I522" s="32"/>
      <c r="J522" s="32"/>
      <c r="K522" s="33">
        <f t="shared" si="43"/>
        <v>0</v>
      </c>
      <c r="L522" s="34">
        <f t="shared" si="44"/>
        <v>8500000</v>
      </c>
      <c r="M522" s="27">
        <v>8500000</v>
      </c>
      <c r="N522" s="27">
        <f t="shared" si="45"/>
        <v>0</v>
      </c>
      <c r="O522" s="35">
        <v>44804</v>
      </c>
      <c r="P522" s="36">
        <f t="shared" si="42"/>
        <v>152</v>
      </c>
      <c r="Q522" s="37">
        <f t="shared" si="46"/>
        <v>1</v>
      </c>
      <c r="R522" s="43" t="s">
        <v>634</v>
      </c>
    </row>
    <row r="523" spans="1:18" ht="29.25" customHeight="1" x14ac:dyDescent="0.25">
      <c r="A523" s="47">
        <v>584</v>
      </c>
      <c r="B523" s="26" t="s">
        <v>1589</v>
      </c>
      <c r="C523" s="27">
        <v>8500000</v>
      </c>
      <c r="D523" s="28">
        <v>152</v>
      </c>
      <c r="E523" s="44">
        <v>44621</v>
      </c>
      <c r="F523" s="29">
        <v>44773</v>
      </c>
      <c r="G523" s="30"/>
      <c r="H523" s="30"/>
      <c r="I523" s="32"/>
      <c r="J523" s="32"/>
      <c r="K523" s="33">
        <f t="shared" si="43"/>
        <v>0</v>
      </c>
      <c r="L523" s="34">
        <f t="shared" si="44"/>
        <v>8500000</v>
      </c>
      <c r="M523" s="27">
        <v>8500000</v>
      </c>
      <c r="N523" s="27">
        <f t="shared" si="45"/>
        <v>0</v>
      </c>
      <c r="O523" s="35">
        <v>44804</v>
      </c>
      <c r="P523" s="36">
        <f t="shared" si="42"/>
        <v>152</v>
      </c>
      <c r="Q523" s="37">
        <f t="shared" si="46"/>
        <v>1</v>
      </c>
      <c r="R523" s="43" t="s">
        <v>635</v>
      </c>
    </row>
    <row r="524" spans="1:18" ht="37.5" customHeight="1" x14ac:dyDescent="0.25">
      <c r="A524" s="47">
        <v>585</v>
      </c>
      <c r="B524" s="26" t="s">
        <v>1588</v>
      </c>
      <c r="C524" s="27">
        <v>8500000</v>
      </c>
      <c r="D524" s="28">
        <v>152</v>
      </c>
      <c r="E524" s="44">
        <v>44621</v>
      </c>
      <c r="F524" s="29">
        <v>44773</v>
      </c>
      <c r="G524" s="30"/>
      <c r="H524" s="30"/>
      <c r="I524" s="32"/>
      <c r="J524" s="32"/>
      <c r="K524" s="33">
        <f t="shared" si="43"/>
        <v>0</v>
      </c>
      <c r="L524" s="34">
        <f t="shared" si="44"/>
        <v>8500000</v>
      </c>
      <c r="M524" s="27">
        <v>8500000</v>
      </c>
      <c r="N524" s="27">
        <f t="shared" si="45"/>
        <v>0</v>
      </c>
      <c r="O524" s="35">
        <v>44804</v>
      </c>
      <c r="P524" s="36">
        <f t="shared" si="42"/>
        <v>152</v>
      </c>
      <c r="Q524" s="37">
        <f t="shared" si="46"/>
        <v>1</v>
      </c>
      <c r="R524" s="43" t="s">
        <v>636</v>
      </c>
    </row>
    <row r="525" spans="1:18" ht="37.5" customHeight="1" x14ac:dyDescent="0.25">
      <c r="A525" s="47">
        <v>586</v>
      </c>
      <c r="B525" s="26" t="s">
        <v>1590</v>
      </c>
      <c r="C525" s="27">
        <v>16000000</v>
      </c>
      <c r="D525" s="28">
        <v>152</v>
      </c>
      <c r="E525" s="44">
        <v>44621</v>
      </c>
      <c r="F525" s="29">
        <v>44773</v>
      </c>
      <c r="G525" s="30"/>
      <c r="H525" s="30"/>
      <c r="I525" s="32"/>
      <c r="J525" s="32"/>
      <c r="K525" s="33">
        <f t="shared" si="43"/>
        <v>0</v>
      </c>
      <c r="L525" s="34">
        <f t="shared" si="44"/>
        <v>16000000</v>
      </c>
      <c r="M525" s="27">
        <v>16000000</v>
      </c>
      <c r="N525" s="27">
        <f t="shared" si="45"/>
        <v>0</v>
      </c>
      <c r="O525" s="35">
        <v>44804</v>
      </c>
      <c r="P525" s="36">
        <f t="shared" si="42"/>
        <v>152</v>
      </c>
      <c r="Q525" s="37">
        <f t="shared" si="46"/>
        <v>1</v>
      </c>
      <c r="R525" s="43" t="s">
        <v>637</v>
      </c>
    </row>
    <row r="526" spans="1:18" ht="37.5" customHeight="1" x14ac:dyDescent="0.25">
      <c r="A526" s="47">
        <v>587</v>
      </c>
      <c r="B526" s="26" t="s">
        <v>1591</v>
      </c>
      <c r="C526" s="27">
        <v>8500000</v>
      </c>
      <c r="D526" s="28">
        <v>152</v>
      </c>
      <c r="E526" s="44">
        <v>44621</v>
      </c>
      <c r="F526" s="29">
        <v>44773</v>
      </c>
      <c r="G526" s="30"/>
      <c r="H526" s="30"/>
      <c r="I526" s="32"/>
      <c r="J526" s="32"/>
      <c r="K526" s="33">
        <f t="shared" si="43"/>
        <v>0</v>
      </c>
      <c r="L526" s="34">
        <f t="shared" si="44"/>
        <v>8500000</v>
      </c>
      <c r="M526" s="27">
        <v>8500000</v>
      </c>
      <c r="N526" s="27">
        <f t="shared" si="45"/>
        <v>0</v>
      </c>
      <c r="O526" s="35">
        <v>44804</v>
      </c>
      <c r="P526" s="36">
        <f t="shared" si="42"/>
        <v>152</v>
      </c>
      <c r="Q526" s="37">
        <f t="shared" si="46"/>
        <v>1</v>
      </c>
      <c r="R526" s="43" t="s">
        <v>638</v>
      </c>
    </row>
    <row r="527" spans="1:18" ht="37.5" customHeight="1" x14ac:dyDescent="0.25">
      <c r="A527" s="47">
        <v>588</v>
      </c>
      <c r="B527" s="26" t="s">
        <v>1592</v>
      </c>
      <c r="C527" s="27">
        <v>8500000</v>
      </c>
      <c r="D527" s="28">
        <v>152</v>
      </c>
      <c r="E527" s="44">
        <v>44621</v>
      </c>
      <c r="F527" s="29">
        <v>44773</v>
      </c>
      <c r="G527" s="30"/>
      <c r="H527" s="30"/>
      <c r="I527" s="32"/>
      <c r="J527" s="32"/>
      <c r="K527" s="33">
        <f t="shared" si="43"/>
        <v>0</v>
      </c>
      <c r="L527" s="34">
        <f t="shared" si="44"/>
        <v>8500000</v>
      </c>
      <c r="M527" s="27">
        <v>8500000</v>
      </c>
      <c r="N527" s="27">
        <f t="shared" si="45"/>
        <v>0</v>
      </c>
      <c r="O527" s="35">
        <v>44804</v>
      </c>
      <c r="P527" s="36">
        <f t="shared" si="42"/>
        <v>152</v>
      </c>
      <c r="Q527" s="37">
        <f t="shared" si="46"/>
        <v>1</v>
      </c>
      <c r="R527" s="43" t="s">
        <v>639</v>
      </c>
    </row>
    <row r="528" spans="1:18" ht="37.5" customHeight="1" x14ac:dyDescent="0.25">
      <c r="A528" s="47">
        <v>589</v>
      </c>
      <c r="B528" s="26" t="s">
        <v>1593</v>
      </c>
      <c r="C528" s="27">
        <v>7500000</v>
      </c>
      <c r="D528" s="28">
        <v>152</v>
      </c>
      <c r="E528" s="44">
        <v>44621</v>
      </c>
      <c r="F528" s="29">
        <v>44773</v>
      </c>
      <c r="G528" s="30"/>
      <c r="H528" s="30"/>
      <c r="I528" s="32"/>
      <c r="J528" s="32"/>
      <c r="K528" s="33">
        <f t="shared" si="43"/>
        <v>0</v>
      </c>
      <c r="L528" s="34">
        <f t="shared" si="44"/>
        <v>7500000</v>
      </c>
      <c r="M528" s="27">
        <v>6000000</v>
      </c>
      <c r="N528" s="27">
        <f t="shared" si="45"/>
        <v>1500000</v>
      </c>
      <c r="O528" s="35">
        <v>44804</v>
      </c>
      <c r="P528" s="36">
        <f t="shared" si="42"/>
        <v>152</v>
      </c>
      <c r="Q528" s="37">
        <f t="shared" si="46"/>
        <v>1</v>
      </c>
      <c r="R528" s="43" t="s">
        <v>640</v>
      </c>
    </row>
    <row r="529" spans="1:18" ht="37.5" customHeight="1" x14ac:dyDescent="0.25">
      <c r="A529" s="47">
        <v>590</v>
      </c>
      <c r="B529" s="26" t="s">
        <v>1594</v>
      </c>
      <c r="C529" s="27">
        <v>7500000</v>
      </c>
      <c r="D529" s="28">
        <v>152</v>
      </c>
      <c r="E529" s="44">
        <v>44621</v>
      </c>
      <c r="F529" s="29">
        <v>44773</v>
      </c>
      <c r="G529" s="30"/>
      <c r="H529" s="30"/>
      <c r="I529" s="32"/>
      <c r="J529" s="32"/>
      <c r="K529" s="33">
        <f t="shared" si="43"/>
        <v>0</v>
      </c>
      <c r="L529" s="34">
        <f t="shared" si="44"/>
        <v>7500000</v>
      </c>
      <c r="M529" s="27">
        <v>7500000</v>
      </c>
      <c r="N529" s="27">
        <f t="shared" si="45"/>
        <v>0</v>
      </c>
      <c r="O529" s="35">
        <v>44804</v>
      </c>
      <c r="P529" s="36">
        <f t="shared" si="42"/>
        <v>152</v>
      </c>
      <c r="Q529" s="37">
        <f t="shared" si="46"/>
        <v>1</v>
      </c>
      <c r="R529" s="43" t="s">
        <v>641</v>
      </c>
    </row>
    <row r="530" spans="1:18" ht="37.5" customHeight="1" x14ac:dyDescent="0.25">
      <c r="A530" s="47">
        <v>591</v>
      </c>
      <c r="B530" s="26" t="s">
        <v>1595</v>
      </c>
      <c r="C530" s="27">
        <v>7500000</v>
      </c>
      <c r="D530" s="28">
        <v>152</v>
      </c>
      <c r="E530" s="44">
        <v>44621</v>
      </c>
      <c r="F530" s="29">
        <v>44773</v>
      </c>
      <c r="G530" s="30"/>
      <c r="H530" s="30"/>
      <c r="I530" s="32"/>
      <c r="J530" s="32"/>
      <c r="K530" s="33">
        <f t="shared" si="43"/>
        <v>0</v>
      </c>
      <c r="L530" s="34">
        <f t="shared" si="44"/>
        <v>7500000</v>
      </c>
      <c r="M530" s="27">
        <v>7500000</v>
      </c>
      <c r="N530" s="27">
        <f t="shared" si="45"/>
        <v>0</v>
      </c>
      <c r="O530" s="35">
        <v>44804</v>
      </c>
      <c r="P530" s="36">
        <f t="shared" ref="P530:P563" si="47">F530-E530</f>
        <v>152</v>
      </c>
      <c r="Q530" s="37">
        <f t="shared" si="46"/>
        <v>1</v>
      </c>
      <c r="R530" s="43" t="s">
        <v>642</v>
      </c>
    </row>
    <row r="531" spans="1:18" ht="37.5" customHeight="1" x14ac:dyDescent="0.25">
      <c r="A531" s="47">
        <v>592</v>
      </c>
      <c r="B531" s="26" t="s">
        <v>1596</v>
      </c>
      <c r="C531" s="27">
        <v>15000000</v>
      </c>
      <c r="D531" s="28">
        <v>152</v>
      </c>
      <c r="E531" s="44">
        <v>44621</v>
      </c>
      <c r="F531" s="29">
        <v>44773</v>
      </c>
      <c r="G531" s="30"/>
      <c r="H531" s="30"/>
      <c r="I531" s="32"/>
      <c r="J531" s="32"/>
      <c r="K531" s="33">
        <f t="shared" si="43"/>
        <v>0</v>
      </c>
      <c r="L531" s="34">
        <f t="shared" si="44"/>
        <v>15000000</v>
      </c>
      <c r="M531" s="27">
        <v>15000000</v>
      </c>
      <c r="N531" s="27">
        <f t="shared" si="45"/>
        <v>0</v>
      </c>
      <c r="O531" s="35">
        <v>44804</v>
      </c>
      <c r="P531" s="36">
        <f t="shared" si="47"/>
        <v>152</v>
      </c>
      <c r="Q531" s="37">
        <f t="shared" si="46"/>
        <v>1</v>
      </c>
      <c r="R531" s="43" t="s">
        <v>643</v>
      </c>
    </row>
    <row r="532" spans="1:18" ht="37.5" customHeight="1" x14ac:dyDescent="0.25">
      <c r="A532" s="47">
        <v>593</v>
      </c>
      <c r="B532" s="26" t="s">
        <v>1597</v>
      </c>
      <c r="C532" s="27">
        <v>15000000</v>
      </c>
      <c r="D532" s="28">
        <v>152</v>
      </c>
      <c r="E532" s="44">
        <v>44621</v>
      </c>
      <c r="F532" s="29">
        <v>44773</v>
      </c>
      <c r="G532" s="30"/>
      <c r="H532" s="30"/>
      <c r="I532" s="32"/>
      <c r="J532" s="32"/>
      <c r="K532" s="33">
        <f t="shared" si="43"/>
        <v>0</v>
      </c>
      <c r="L532" s="34">
        <f t="shared" si="44"/>
        <v>15000000</v>
      </c>
      <c r="M532" s="27">
        <v>12000000</v>
      </c>
      <c r="N532" s="27">
        <f t="shared" si="45"/>
        <v>3000000</v>
      </c>
      <c r="O532" s="35">
        <v>44804</v>
      </c>
      <c r="P532" s="36">
        <f t="shared" si="47"/>
        <v>152</v>
      </c>
      <c r="Q532" s="37">
        <f t="shared" si="46"/>
        <v>1</v>
      </c>
      <c r="R532" s="43" t="s">
        <v>644</v>
      </c>
    </row>
    <row r="533" spans="1:18" ht="37.5" customHeight="1" x14ac:dyDescent="0.25">
      <c r="A533" s="47">
        <v>594</v>
      </c>
      <c r="B533" s="26" t="s">
        <v>1598</v>
      </c>
      <c r="C533" s="27">
        <v>5100000</v>
      </c>
      <c r="D533" s="28">
        <v>91</v>
      </c>
      <c r="E533" s="44">
        <v>44621</v>
      </c>
      <c r="F533" s="29">
        <v>44712</v>
      </c>
      <c r="G533" s="30"/>
      <c r="H533" s="30"/>
      <c r="I533" s="32"/>
      <c r="J533" s="32"/>
      <c r="K533" s="33">
        <f t="shared" si="43"/>
        <v>0</v>
      </c>
      <c r="L533" s="34">
        <f t="shared" si="44"/>
        <v>5100000</v>
      </c>
      <c r="M533" s="27">
        <v>5100000</v>
      </c>
      <c r="N533" s="27">
        <f t="shared" si="45"/>
        <v>0</v>
      </c>
      <c r="O533" s="35">
        <v>44804</v>
      </c>
      <c r="P533" s="36">
        <f t="shared" si="47"/>
        <v>91</v>
      </c>
      <c r="Q533" s="37">
        <f t="shared" si="46"/>
        <v>1</v>
      </c>
      <c r="R533" s="43" t="s">
        <v>645</v>
      </c>
    </row>
    <row r="534" spans="1:18" ht="37.5" customHeight="1" x14ac:dyDescent="0.25">
      <c r="A534" s="47">
        <v>595</v>
      </c>
      <c r="B534" s="26" t="s">
        <v>1599</v>
      </c>
      <c r="C534" s="27">
        <v>8100000</v>
      </c>
      <c r="D534" s="28">
        <v>91</v>
      </c>
      <c r="E534" s="44">
        <v>44621</v>
      </c>
      <c r="F534" s="29">
        <v>44712</v>
      </c>
      <c r="G534" s="30"/>
      <c r="H534" s="30"/>
      <c r="I534" s="32"/>
      <c r="J534" s="32"/>
      <c r="K534" s="33">
        <f t="shared" si="43"/>
        <v>0</v>
      </c>
      <c r="L534" s="34">
        <f t="shared" si="44"/>
        <v>8100000</v>
      </c>
      <c r="M534" s="27">
        <v>8100000</v>
      </c>
      <c r="N534" s="27">
        <f t="shared" si="45"/>
        <v>0</v>
      </c>
      <c r="O534" s="35">
        <v>44804</v>
      </c>
      <c r="P534" s="36">
        <f t="shared" si="47"/>
        <v>91</v>
      </c>
      <c r="Q534" s="37">
        <f t="shared" si="46"/>
        <v>1</v>
      </c>
      <c r="R534" s="43" t="s">
        <v>646</v>
      </c>
    </row>
    <row r="535" spans="1:18" ht="26.25" customHeight="1" x14ac:dyDescent="0.25">
      <c r="A535" s="47">
        <v>596</v>
      </c>
      <c r="B535" s="26" t="s">
        <v>1600</v>
      </c>
      <c r="C535" s="27">
        <v>7500000</v>
      </c>
      <c r="D535" s="28">
        <v>152</v>
      </c>
      <c r="E535" s="44">
        <v>44621</v>
      </c>
      <c r="F535" s="29">
        <v>44773</v>
      </c>
      <c r="G535" s="30"/>
      <c r="H535" s="30"/>
      <c r="I535" s="32"/>
      <c r="J535" s="32"/>
      <c r="K535" s="33">
        <f t="shared" si="43"/>
        <v>0</v>
      </c>
      <c r="L535" s="34">
        <f t="shared" si="44"/>
        <v>7500000</v>
      </c>
      <c r="M535" s="27">
        <v>7500000</v>
      </c>
      <c r="N535" s="27">
        <f t="shared" si="45"/>
        <v>0</v>
      </c>
      <c r="O535" s="35">
        <v>44804</v>
      </c>
      <c r="P535" s="36">
        <f t="shared" si="47"/>
        <v>152</v>
      </c>
      <c r="Q535" s="37">
        <f t="shared" si="46"/>
        <v>1</v>
      </c>
      <c r="R535" s="43" t="s">
        <v>647</v>
      </c>
    </row>
    <row r="536" spans="1:18" ht="27.75" customHeight="1" x14ac:dyDescent="0.25">
      <c r="A536" s="47">
        <v>597</v>
      </c>
      <c r="B536" s="26" t="s">
        <v>1601</v>
      </c>
      <c r="C536" s="27">
        <v>7500000</v>
      </c>
      <c r="D536" s="28">
        <v>152</v>
      </c>
      <c r="E536" s="44">
        <v>44621</v>
      </c>
      <c r="F536" s="29">
        <v>44773</v>
      </c>
      <c r="G536" s="30"/>
      <c r="H536" s="30"/>
      <c r="I536" s="32"/>
      <c r="J536" s="32"/>
      <c r="K536" s="33">
        <f t="shared" si="43"/>
        <v>0</v>
      </c>
      <c r="L536" s="34">
        <f t="shared" si="44"/>
        <v>7500000</v>
      </c>
      <c r="M536" s="27">
        <v>7500000</v>
      </c>
      <c r="N536" s="27">
        <f t="shared" si="45"/>
        <v>0</v>
      </c>
      <c r="O536" s="35">
        <v>44804</v>
      </c>
      <c r="P536" s="36">
        <f t="shared" si="47"/>
        <v>152</v>
      </c>
      <c r="Q536" s="37">
        <f t="shared" si="46"/>
        <v>1</v>
      </c>
      <c r="R536" s="43" t="s">
        <v>648</v>
      </c>
    </row>
    <row r="537" spans="1:18" ht="28.5" customHeight="1" x14ac:dyDescent="0.25">
      <c r="A537" s="47">
        <v>598</v>
      </c>
      <c r="B537" s="26" t="s">
        <v>1600</v>
      </c>
      <c r="C537" s="27">
        <v>7500000</v>
      </c>
      <c r="D537" s="28">
        <v>152</v>
      </c>
      <c r="E537" s="44">
        <v>44621</v>
      </c>
      <c r="F537" s="29">
        <v>44773</v>
      </c>
      <c r="G537" s="30">
        <v>1</v>
      </c>
      <c r="H537" s="30">
        <v>1</v>
      </c>
      <c r="I537" s="32"/>
      <c r="J537" s="32"/>
      <c r="K537" s="33">
        <f t="shared" si="43"/>
        <v>0</v>
      </c>
      <c r="L537" s="34">
        <f t="shared" si="44"/>
        <v>7500000</v>
      </c>
      <c r="M537" s="27">
        <v>7500000</v>
      </c>
      <c r="N537" s="27">
        <f t="shared" si="45"/>
        <v>0</v>
      </c>
      <c r="O537" s="35">
        <v>44804</v>
      </c>
      <c r="P537" s="36">
        <f t="shared" si="47"/>
        <v>152</v>
      </c>
      <c r="Q537" s="37">
        <f t="shared" si="46"/>
        <v>1</v>
      </c>
      <c r="R537" s="43" t="s">
        <v>649</v>
      </c>
    </row>
    <row r="538" spans="1:18" ht="26.25" customHeight="1" x14ac:dyDescent="0.25">
      <c r="A538" s="47">
        <v>599</v>
      </c>
      <c r="B538" s="26" t="s">
        <v>1600</v>
      </c>
      <c r="C538" s="27">
        <v>7500000</v>
      </c>
      <c r="D538" s="28">
        <v>152</v>
      </c>
      <c r="E538" s="44">
        <v>44621</v>
      </c>
      <c r="F538" s="29">
        <v>44773</v>
      </c>
      <c r="G538" s="30"/>
      <c r="H538" s="30"/>
      <c r="I538" s="32"/>
      <c r="J538" s="32"/>
      <c r="K538" s="33">
        <f t="shared" si="43"/>
        <v>0</v>
      </c>
      <c r="L538" s="34">
        <f t="shared" si="44"/>
        <v>7500000</v>
      </c>
      <c r="M538" s="27">
        <v>7500000</v>
      </c>
      <c r="N538" s="27">
        <f t="shared" si="45"/>
        <v>0</v>
      </c>
      <c r="O538" s="35">
        <v>44804</v>
      </c>
      <c r="P538" s="36">
        <f t="shared" si="47"/>
        <v>152</v>
      </c>
      <c r="Q538" s="37">
        <f t="shared" si="46"/>
        <v>1</v>
      </c>
      <c r="R538" s="43" t="s">
        <v>650</v>
      </c>
    </row>
    <row r="539" spans="1:18" ht="37.5" customHeight="1" x14ac:dyDescent="0.25">
      <c r="A539" s="47">
        <v>600</v>
      </c>
      <c r="B539" s="26" t="s">
        <v>1602</v>
      </c>
      <c r="C539" s="27">
        <v>5100000</v>
      </c>
      <c r="D539" s="28">
        <v>91</v>
      </c>
      <c r="E539" s="44">
        <v>44621</v>
      </c>
      <c r="F539" s="29">
        <v>44712</v>
      </c>
      <c r="G539" s="30"/>
      <c r="H539" s="30"/>
      <c r="I539" s="32"/>
      <c r="J539" s="32"/>
      <c r="K539" s="33">
        <f t="shared" si="43"/>
        <v>0</v>
      </c>
      <c r="L539" s="34">
        <f t="shared" si="44"/>
        <v>5100000</v>
      </c>
      <c r="M539" s="27">
        <v>5100000</v>
      </c>
      <c r="N539" s="27">
        <f t="shared" si="45"/>
        <v>0</v>
      </c>
      <c r="O539" s="35">
        <v>44804</v>
      </c>
      <c r="P539" s="36">
        <f t="shared" si="47"/>
        <v>91</v>
      </c>
      <c r="Q539" s="37">
        <f t="shared" si="46"/>
        <v>1</v>
      </c>
      <c r="R539" s="43" t="s">
        <v>651</v>
      </c>
    </row>
    <row r="540" spans="1:18" ht="37.5" customHeight="1" x14ac:dyDescent="0.25">
      <c r="A540" s="47">
        <v>601</v>
      </c>
      <c r="B540" s="26" t="s">
        <v>1602</v>
      </c>
      <c r="C540" s="27">
        <v>5100000</v>
      </c>
      <c r="D540" s="28">
        <v>91</v>
      </c>
      <c r="E540" s="44">
        <v>44621</v>
      </c>
      <c r="F540" s="29">
        <v>44712</v>
      </c>
      <c r="G540" s="30"/>
      <c r="H540" s="30"/>
      <c r="I540" s="32"/>
      <c r="J540" s="32"/>
      <c r="K540" s="33">
        <f t="shared" si="43"/>
        <v>0</v>
      </c>
      <c r="L540" s="34">
        <f t="shared" si="44"/>
        <v>5100000</v>
      </c>
      <c r="M540" s="27">
        <v>5100000</v>
      </c>
      <c r="N540" s="27">
        <f t="shared" si="45"/>
        <v>0</v>
      </c>
      <c r="O540" s="35">
        <v>44804</v>
      </c>
      <c r="P540" s="36">
        <f t="shared" si="47"/>
        <v>91</v>
      </c>
      <c r="Q540" s="37">
        <f t="shared" si="46"/>
        <v>1</v>
      </c>
      <c r="R540" s="43" t="s">
        <v>652</v>
      </c>
    </row>
    <row r="541" spans="1:18" ht="37.5" customHeight="1" x14ac:dyDescent="0.25">
      <c r="A541" s="47">
        <v>602</v>
      </c>
      <c r="B541" s="26" t="s">
        <v>1602</v>
      </c>
      <c r="C541" s="27">
        <v>5100000</v>
      </c>
      <c r="D541" s="28">
        <v>91</v>
      </c>
      <c r="E541" s="44">
        <v>44621</v>
      </c>
      <c r="F541" s="29">
        <v>44712</v>
      </c>
      <c r="G541" s="30"/>
      <c r="H541" s="30"/>
      <c r="I541" s="32"/>
      <c r="J541" s="32"/>
      <c r="K541" s="33">
        <f t="shared" si="43"/>
        <v>0</v>
      </c>
      <c r="L541" s="34">
        <f t="shared" si="44"/>
        <v>5100000</v>
      </c>
      <c r="M541" s="50">
        <v>5100000</v>
      </c>
      <c r="N541" s="27">
        <f t="shared" si="45"/>
        <v>0</v>
      </c>
      <c r="O541" s="35">
        <v>44804</v>
      </c>
      <c r="P541" s="36">
        <f t="shared" si="47"/>
        <v>91</v>
      </c>
      <c r="Q541" s="37">
        <f t="shared" si="46"/>
        <v>1</v>
      </c>
      <c r="R541" s="43" t="s">
        <v>653</v>
      </c>
    </row>
    <row r="542" spans="1:18" ht="27.75" customHeight="1" x14ac:dyDescent="0.25">
      <c r="A542" s="47">
        <v>603</v>
      </c>
      <c r="B542" s="26" t="s">
        <v>1603</v>
      </c>
      <c r="C542" s="27">
        <v>5100000</v>
      </c>
      <c r="D542" s="28">
        <v>91</v>
      </c>
      <c r="E542" s="44">
        <v>44621</v>
      </c>
      <c r="F542" s="29">
        <v>44712</v>
      </c>
      <c r="G542" s="30"/>
      <c r="H542" s="30"/>
      <c r="I542" s="32"/>
      <c r="J542" s="32"/>
      <c r="K542" s="33">
        <f t="shared" si="43"/>
        <v>0</v>
      </c>
      <c r="L542" s="34">
        <f t="shared" si="44"/>
        <v>5100000</v>
      </c>
      <c r="M542" s="50">
        <v>5100000</v>
      </c>
      <c r="N542" s="27">
        <f t="shared" si="45"/>
        <v>0</v>
      </c>
      <c r="O542" s="35">
        <v>44804</v>
      </c>
      <c r="P542" s="36">
        <f t="shared" si="47"/>
        <v>91</v>
      </c>
      <c r="Q542" s="37">
        <f t="shared" si="46"/>
        <v>1</v>
      </c>
      <c r="R542" s="43" t="s">
        <v>654</v>
      </c>
    </row>
    <row r="543" spans="1:18" ht="37.5" customHeight="1" x14ac:dyDescent="0.25">
      <c r="A543" s="47">
        <v>604</v>
      </c>
      <c r="B543" s="26" t="s">
        <v>1604</v>
      </c>
      <c r="C543" s="27">
        <v>30000000</v>
      </c>
      <c r="D543" s="28">
        <v>183</v>
      </c>
      <c r="E543" s="44">
        <v>44621</v>
      </c>
      <c r="F543" s="29">
        <v>44804</v>
      </c>
      <c r="G543" s="30"/>
      <c r="H543" s="30"/>
      <c r="I543" s="32"/>
      <c r="J543" s="32"/>
      <c r="K543" s="33">
        <f t="shared" si="43"/>
        <v>0</v>
      </c>
      <c r="L543" s="34">
        <f t="shared" si="44"/>
        <v>30000000</v>
      </c>
      <c r="M543" s="27">
        <v>20000000</v>
      </c>
      <c r="N543" s="27">
        <f t="shared" si="45"/>
        <v>10000000</v>
      </c>
      <c r="O543" s="35">
        <v>44804</v>
      </c>
      <c r="P543" s="36">
        <f t="shared" si="47"/>
        <v>183</v>
      </c>
      <c r="Q543" s="37">
        <f t="shared" si="46"/>
        <v>1</v>
      </c>
      <c r="R543" s="43" t="s">
        <v>655</v>
      </c>
    </row>
    <row r="544" spans="1:18" ht="37.5" customHeight="1" x14ac:dyDescent="0.25">
      <c r="A544" s="47">
        <v>605</v>
      </c>
      <c r="B544" s="26" t="s">
        <v>1605</v>
      </c>
      <c r="C544" s="27">
        <v>8306657</v>
      </c>
      <c r="D544" s="28">
        <v>89</v>
      </c>
      <c r="E544" s="44">
        <v>44623</v>
      </c>
      <c r="F544" s="29">
        <v>44712</v>
      </c>
      <c r="G544" s="30"/>
      <c r="H544" s="30"/>
      <c r="I544" s="32"/>
      <c r="J544" s="32"/>
      <c r="K544" s="33">
        <f t="shared" si="43"/>
        <v>0</v>
      </c>
      <c r="L544" s="34">
        <f t="shared" si="44"/>
        <v>8306657</v>
      </c>
      <c r="M544" s="27">
        <v>8306657</v>
      </c>
      <c r="N544" s="27">
        <f t="shared" si="45"/>
        <v>0</v>
      </c>
      <c r="O544" s="35">
        <v>44804</v>
      </c>
      <c r="P544" s="36">
        <f t="shared" si="47"/>
        <v>89</v>
      </c>
      <c r="Q544" s="37">
        <f t="shared" si="46"/>
        <v>1</v>
      </c>
      <c r="R544" s="43" t="s">
        <v>656</v>
      </c>
    </row>
    <row r="545" spans="1:18" ht="37.5" customHeight="1" x14ac:dyDescent="0.25">
      <c r="A545" s="47">
        <v>606</v>
      </c>
      <c r="B545" s="26" t="s">
        <v>1606</v>
      </c>
      <c r="C545" s="27">
        <v>8306657</v>
      </c>
      <c r="D545" s="28">
        <v>89</v>
      </c>
      <c r="E545" s="44">
        <v>44623</v>
      </c>
      <c r="F545" s="29">
        <v>44712</v>
      </c>
      <c r="G545" s="30"/>
      <c r="H545" s="30"/>
      <c r="I545" s="32"/>
      <c r="J545" s="32"/>
      <c r="K545" s="33">
        <f t="shared" si="43"/>
        <v>0</v>
      </c>
      <c r="L545" s="34">
        <f t="shared" si="44"/>
        <v>8306657</v>
      </c>
      <c r="M545" s="27">
        <v>8306657</v>
      </c>
      <c r="N545" s="27">
        <f t="shared" si="45"/>
        <v>0</v>
      </c>
      <c r="O545" s="35">
        <v>44804</v>
      </c>
      <c r="P545" s="36">
        <f t="shared" si="47"/>
        <v>89</v>
      </c>
      <c r="Q545" s="37">
        <f t="shared" si="46"/>
        <v>1</v>
      </c>
      <c r="R545" s="43" t="s">
        <v>657</v>
      </c>
    </row>
    <row r="546" spans="1:18" ht="37.5" customHeight="1" x14ac:dyDescent="0.25">
      <c r="A546" s="47">
        <v>607</v>
      </c>
      <c r="B546" s="26" t="s">
        <v>1607</v>
      </c>
      <c r="C546" s="27">
        <v>8306657</v>
      </c>
      <c r="D546" s="28">
        <v>89</v>
      </c>
      <c r="E546" s="44">
        <v>44623</v>
      </c>
      <c r="F546" s="29">
        <v>44712</v>
      </c>
      <c r="G546" s="30"/>
      <c r="H546" s="30"/>
      <c r="I546" s="32"/>
      <c r="J546" s="32"/>
      <c r="K546" s="33">
        <f t="shared" si="43"/>
        <v>0</v>
      </c>
      <c r="L546" s="34">
        <f t="shared" si="44"/>
        <v>8306657</v>
      </c>
      <c r="M546" s="27">
        <v>8306657</v>
      </c>
      <c r="N546" s="27">
        <f t="shared" si="45"/>
        <v>0</v>
      </c>
      <c r="O546" s="35">
        <v>44804</v>
      </c>
      <c r="P546" s="36">
        <f t="shared" si="47"/>
        <v>89</v>
      </c>
      <c r="Q546" s="37">
        <f t="shared" si="46"/>
        <v>1</v>
      </c>
      <c r="R546" s="43" t="s">
        <v>658</v>
      </c>
    </row>
    <row r="547" spans="1:18" ht="37.5" customHeight="1" x14ac:dyDescent="0.25">
      <c r="A547" s="47">
        <v>608</v>
      </c>
      <c r="B547" s="26" t="s">
        <v>1607</v>
      </c>
      <c r="C547" s="27">
        <v>8306657</v>
      </c>
      <c r="D547" s="28">
        <v>89</v>
      </c>
      <c r="E547" s="44">
        <v>44623</v>
      </c>
      <c r="F547" s="29">
        <v>44712</v>
      </c>
      <c r="G547" s="30"/>
      <c r="H547" s="30"/>
      <c r="I547" s="32"/>
      <c r="J547" s="32"/>
      <c r="K547" s="33">
        <f t="shared" si="43"/>
        <v>0</v>
      </c>
      <c r="L547" s="34">
        <f t="shared" si="44"/>
        <v>8306657</v>
      </c>
      <c r="M547" s="27">
        <v>8306657</v>
      </c>
      <c r="N547" s="27">
        <f t="shared" si="45"/>
        <v>0</v>
      </c>
      <c r="O547" s="35">
        <v>44804</v>
      </c>
      <c r="P547" s="36">
        <f t="shared" si="47"/>
        <v>89</v>
      </c>
      <c r="Q547" s="37">
        <f t="shared" si="46"/>
        <v>1</v>
      </c>
      <c r="R547" s="43" t="s">
        <v>659</v>
      </c>
    </row>
    <row r="548" spans="1:18" ht="37.5" customHeight="1" x14ac:dyDescent="0.25">
      <c r="A548" s="47">
        <v>609</v>
      </c>
      <c r="B548" s="26" t="s">
        <v>1493</v>
      </c>
      <c r="C548" s="27">
        <v>8306657</v>
      </c>
      <c r="D548" s="28">
        <v>91</v>
      </c>
      <c r="E548" s="44">
        <v>44621</v>
      </c>
      <c r="F548" s="29">
        <v>44712</v>
      </c>
      <c r="G548" s="30"/>
      <c r="H548" s="30"/>
      <c r="I548" s="32"/>
      <c r="J548" s="32"/>
      <c r="K548" s="33">
        <f t="shared" si="43"/>
        <v>0</v>
      </c>
      <c r="L548" s="34">
        <f t="shared" si="44"/>
        <v>8306657</v>
      </c>
      <c r="M548" s="27">
        <v>8306657</v>
      </c>
      <c r="N548" s="27">
        <f t="shared" si="45"/>
        <v>0</v>
      </c>
      <c r="O548" s="35">
        <v>44804</v>
      </c>
      <c r="P548" s="36">
        <f t="shared" si="47"/>
        <v>91</v>
      </c>
      <c r="Q548" s="37">
        <f t="shared" si="46"/>
        <v>1</v>
      </c>
      <c r="R548" s="43" t="s">
        <v>660</v>
      </c>
    </row>
    <row r="549" spans="1:18" ht="37.5" customHeight="1" x14ac:dyDescent="0.25">
      <c r="A549" s="47">
        <v>610</v>
      </c>
      <c r="B549" s="26" t="s">
        <v>1607</v>
      </c>
      <c r="C549" s="27">
        <v>8306657</v>
      </c>
      <c r="D549" s="28">
        <v>89</v>
      </c>
      <c r="E549" s="44">
        <v>44623</v>
      </c>
      <c r="F549" s="29">
        <v>44712</v>
      </c>
      <c r="G549" s="30"/>
      <c r="H549" s="30"/>
      <c r="I549" s="32"/>
      <c r="J549" s="32"/>
      <c r="K549" s="33">
        <f t="shared" si="43"/>
        <v>0</v>
      </c>
      <c r="L549" s="34">
        <f t="shared" si="44"/>
        <v>8306657</v>
      </c>
      <c r="M549" s="27">
        <v>8306657</v>
      </c>
      <c r="N549" s="27">
        <f t="shared" si="45"/>
        <v>0</v>
      </c>
      <c r="O549" s="35">
        <v>44804</v>
      </c>
      <c r="P549" s="36">
        <f t="shared" si="47"/>
        <v>89</v>
      </c>
      <c r="Q549" s="37">
        <f t="shared" si="46"/>
        <v>1</v>
      </c>
      <c r="R549" s="43" t="s">
        <v>661</v>
      </c>
    </row>
    <row r="550" spans="1:18" ht="37.5" customHeight="1" x14ac:dyDescent="0.25">
      <c r="A550" s="47">
        <v>611</v>
      </c>
      <c r="B550" s="26" t="s">
        <v>1607</v>
      </c>
      <c r="C550" s="27">
        <v>2900000</v>
      </c>
      <c r="D550" s="28">
        <v>28</v>
      </c>
      <c r="E550" s="44">
        <v>44623</v>
      </c>
      <c r="F550" s="29">
        <v>44651</v>
      </c>
      <c r="G550" s="30"/>
      <c r="H550" s="30"/>
      <c r="I550" s="32"/>
      <c r="J550" s="32"/>
      <c r="K550" s="33">
        <f t="shared" si="43"/>
        <v>0</v>
      </c>
      <c r="L550" s="34">
        <f t="shared" si="44"/>
        <v>2900000</v>
      </c>
      <c r="M550" s="27">
        <v>2900000</v>
      </c>
      <c r="N550" s="27">
        <f t="shared" si="45"/>
        <v>0</v>
      </c>
      <c r="O550" s="35">
        <v>44804</v>
      </c>
      <c r="P550" s="36">
        <f t="shared" si="47"/>
        <v>28</v>
      </c>
      <c r="Q550" s="37">
        <f t="shared" si="46"/>
        <v>1</v>
      </c>
      <c r="R550" s="43" t="s">
        <v>662</v>
      </c>
    </row>
    <row r="551" spans="1:18" ht="37.5" customHeight="1" x14ac:dyDescent="0.25">
      <c r="A551" s="47">
        <v>612</v>
      </c>
      <c r="B551" s="26" t="s">
        <v>1608</v>
      </c>
      <c r="C551" s="27">
        <v>8306657</v>
      </c>
      <c r="D551" s="28">
        <v>91</v>
      </c>
      <c r="E551" s="44">
        <v>44621</v>
      </c>
      <c r="F551" s="29">
        <v>44712</v>
      </c>
      <c r="G551" s="30"/>
      <c r="H551" s="30"/>
      <c r="I551" s="32"/>
      <c r="J551" s="32"/>
      <c r="K551" s="33">
        <f t="shared" si="43"/>
        <v>0</v>
      </c>
      <c r="L551" s="34">
        <f t="shared" si="44"/>
        <v>8306657</v>
      </c>
      <c r="M551" s="27">
        <v>8306657</v>
      </c>
      <c r="N551" s="27">
        <f t="shared" si="45"/>
        <v>0</v>
      </c>
      <c r="O551" s="35">
        <v>44804</v>
      </c>
      <c r="P551" s="36">
        <f t="shared" si="47"/>
        <v>91</v>
      </c>
      <c r="Q551" s="37">
        <f t="shared" si="46"/>
        <v>1</v>
      </c>
      <c r="R551" s="43" t="s">
        <v>663</v>
      </c>
    </row>
    <row r="552" spans="1:18" ht="37.5" customHeight="1" x14ac:dyDescent="0.25">
      <c r="A552" s="47">
        <v>613</v>
      </c>
      <c r="B552" s="26" t="s">
        <v>1493</v>
      </c>
      <c r="C552" s="27">
        <v>8306657</v>
      </c>
      <c r="D552" s="28">
        <v>91</v>
      </c>
      <c r="E552" s="44">
        <v>44621</v>
      </c>
      <c r="F552" s="29">
        <v>44712</v>
      </c>
      <c r="G552" s="30"/>
      <c r="H552" s="30"/>
      <c r="I552" s="32"/>
      <c r="J552" s="32"/>
      <c r="K552" s="33">
        <f t="shared" si="43"/>
        <v>0</v>
      </c>
      <c r="L552" s="34">
        <f t="shared" si="44"/>
        <v>8306657</v>
      </c>
      <c r="M552" s="27">
        <v>8306657</v>
      </c>
      <c r="N552" s="27">
        <f t="shared" si="45"/>
        <v>0</v>
      </c>
      <c r="O552" s="35">
        <v>44804</v>
      </c>
      <c r="P552" s="36">
        <f t="shared" si="47"/>
        <v>91</v>
      </c>
      <c r="Q552" s="37">
        <f t="shared" si="46"/>
        <v>1</v>
      </c>
      <c r="R552" s="43" t="s">
        <v>664</v>
      </c>
    </row>
    <row r="553" spans="1:18" ht="39" customHeight="1" x14ac:dyDescent="0.25">
      <c r="A553" s="47">
        <v>614</v>
      </c>
      <c r="B553" s="26" t="s">
        <v>1609</v>
      </c>
      <c r="C553" s="27">
        <v>12000000</v>
      </c>
      <c r="D553" s="28">
        <v>60</v>
      </c>
      <c r="E553" s="44">
        <v>44621</v>
      </c>
      <c r="F553" s="29">
        <v>44681</v>
      </c>
      <c r="G553" s="30"/>
      <c r="H553" s="30"/>
      <c r="I553" s="32"/>
      <c r="J553" s="32"/>
      <c r="K553" s="33">
        <f t="shared" si="43"/>
        <v>0</v>
      </c>
      <c r="L553" s="34">
        <f t="shared" si="44"/>
        <v>12000000</v>
      </c>
      <c r="M553" s="27">
        <v>11937000</v>
      </c>
      <c r="N553" s="27">
        <f t="shared" si="45"/>
        <v>63000</v>
      </c>
      <c r="O553" s="35">
        <v>44804</v>
      </c>
      <c r="P553" s="36">
        <f t="shared" si="47"/>
        <v>60</v>
      </c>
      <c r="Q553" s="37">
        <f t="shared" si="46"/>
        <v>1</v>
      </c>
      <c r="R553" s="43" t="s">
        <v>665</v>
      </c>
    </row>
    <row r="554" spans="1:18" ht="28.5" customHeight="1" x14ac:dyDescent="0.25">
      <c r="A554" s="47">
        <v>616</v>
      </c>
      <c r="B554" s="26" t="s">
        <v>1610</v>
      </c>
      <c r="C554" s="27">
        <v>12408000</v>
      </c>
      <c r="D554" s="28">
        <v>60</v>
      </c>
      <c r="E554" s="44">
        <v>44621</v>
      </c>
      <c r="F554" s="29">
        <v>44681</v>
      </c>
      <c r="G554" s="30"/>
      <c r="H554" s="30">
        <v>1</v>
      </c>
      <c r="I554" s="32">
        <v>6204000</v>
      </c>
      <c r="J554" s="32"/>
      <c r="K554" s="33">
        <f t="shared" si="43"/>
        <v>6204000</v>
      </c>
      <c r="L554" s="34">
        <f t="shared" si="44"/>
        <v>18612000</v>
      </c>
      <c r="M554" s="27">
        <v>13332504</v>
      </c>
      <c r="N554" s="27">
        <f t="shared" si="45"/>
        <v>5279496</v>
      </c>
      <c r="O554" s="35">
        <v>44804</v>
      </c>
      <c r="P554" s="36">
        <f t="shared" si="47"/>
        <v>60</v>
      </c>
      <c r="Q554" s="37">
        <f t="shared" si="46"/>
        <v>1</v>
      </c>
      <c r="R554" s="43" t="s">
        <v>666</v>
      </c>
    </row>
    <row r="555" spans="1:18" ht="30" customHeight="1" x14ac:dyDescent="0.25">
      <c r="A555" s="47">
        <v>617</v>
      </c>
      <c r="B555" s="26" t="s">
        <v>1611</v>
      </c>
      <c r="C555" s="27">
        <v>12408000</v>
      </c>
      <c r="D555" s="28">
        <v>56</v>
      </c>
      <c r="E555" s="44">
        <v>44625</v>
      </c>
      <c r="F555" s="29">
        <v>44681</v>
      </c>
      <c r="G555" s="30"/>
      <c r="H555" s="30">
        <v>1</v>
      </c>
      <c r="I555" s="32">
        <v>6204000</v>
      </c>
      <c r="J555" s="32"/>
      <c r="K555" s="33">
        <f t="shared" si="43"/>
        <v>6204000</v>
      </c>
      <c r="L555" s="34">
        <f t="shared" si="44"/>
        <v>18612000</v>
      </c>
      <c r="M555" s="27">
        <v>14627686</v>
      </c>
      <c r="N555" s="27">
        <f t="shared" si="45"/>
        <v>3984314</v>
      </c>
      <c r="O555" s="35">
        <v>44804</v>
      </c>
      <c r="P555" s="36">
        <f t="shared" si="47"/>
        <v>56</v>
      </c>
      <c r="Q555" s="37">
        <f t="shared" si="46"/>
        <v>1</v>
      </c>
      <c r="R555" s="43" t="s">
        <v>667</v>
      </c>
    </row>
    <row r="556" spans="1:18" ht="30" customHeight="1" x14ac:dyDescent="0.25">
      <c r="A556" s="47">
        <v>618</v>
      </c>
      <c r="B556" s="26" t="s">
        <v>1612</v>
      </c>
      <c r="C556" s="27">
        <v>15840000</v>
      </c>
      <c r="D556" s="28">
        <v>56</v>
      </c>
      <c r="E556" s="44">
        <v>44625</v>
      </c>
      <c r="F556" s="29">
        <v>44681</v>
      </c>
      <c r="G556" s="30"/>
      <c r="H556" s="30">
        <v>1</v>
      </c>
      <c r="I556" s="32">
        <v>7920000</v>
      </c>
      <c r="J556" s="32"/>
      <c r="K556" s="33">
        <f t="shared" si="43"/>
        <v>7920000</v>
      </c>
      <c r="L556" s="34">
        <f t="shared" si="44"/>
        <v>23760000</v>
      </c>
      <c r="M556" s="27">
        <v>19726503</v>
      </c>
      <c r="N556" s="27">
        <f t="shared" si="45"/>
        <v>4033497</v>
      </c>
      <c r="O556" s="35">
        <v>44804</v>
      </c>
      <c r="P556" s="36">
        <f t="shared" si="47"/>
        <v>56</v>
      </c>
      <c r="Q556" s="37">
        <f t="shared" si="46"/>
        <v>1</v>
      </c>
      <c r="R556" s="43" t="s">
        <v>668</v>
      </c>
    </row>
    <row r="557" spans="1:18" ht="30" customHeight="1" x14ac:dyDescent="0.25">
      <c r="A557" s="47">
        <v>619</v>
      </c>
      <c r="B557" s="26" t="s">
        <v>1613</v>
      </c>
      <c r="C557" s="27">
        <v>15840000</v>
      </c>
      <c r="D557" s="28">
        <v>60</v>
      </c>
      <c r="E557" s="44">
        <v>44621</v>
      </c>
      <c r="F557" s="29">
        <v>44681</v>
      </c>
      <c r="G557" s="30"/>
      <c r="H557" s="30">
        <v>1</v>
      </c>
      <c r="I557" s="32">
        <v>7920000</v>
      </c>
      <c r="J557" s="32"/>
      <c r="K557" s="33">
        <f t="shared" si="43"/>
        <v>7920000</v>
      </c>
      <c r="L557" s="34">
        <f t="shared" si="44"/>
        <v>23760000</v>
      </c>
      <c r="M557" s="27">
        <v>17502124</v>
      </c>
      <c r="N557" s="27">
        <f t="shared" si="45"/>
        <v>6257876</v>
      </c>
      <c r="O557" s="35">
        <v>44804</v>
      </c>
      <c r="P557" s="36">
        <f t="shared" si="47"/>
        <v>60</v>
      </c>
      <c r="Q557" s="37">
        <f t="shared" si="46"/>
        <v>1</v>
      </c>
      <c r="R557" s="43" t="s">
        <v>669</v>
      </c>
    </row>
    <row r="558" spans="1:18" ht="30" customHeight="1" x14ac:dyDescent="0.25">
      <c r="A558" s="47">
        <v>620</v>
      </c>
      <c r="B558" s="26" t="s">
        <v>1612</v>
      </c>
      <c r="C558" s="27">
        <v>15840000</v>
      </c>
      <c r="D558" s="28">
        <v>56</v>
      </c>
      <c r="E558" s="44">
        <v>44625</v>
      </c>
      <c r="F558" s="29">
        <v>44681</v>
      </c>
      <c r="G558" s="30"/>
      <c r="H558" s="30"/>
      <c r="I558" s="32"/>
      <c r="J558" s="32"/>
      <c r="K558" s="33">
        <f t="shared" si="43"/>
        <v>0</v>
      </c>
      <c r="L558" s="34">
        <f t="shared" si="44"/>
        <v>15840000</v>
      </c>
      <c r="M558" s="27">
        <v>15239294</v>
      </c>
      <c r="N558" s="27">
        <f t="shared" si="45"/>
        <v>600706</v>
      </c>
      <c r="O558" s="35">
        <v>44804</v>
      </c>
      <c r="P558" s="36">
        <f t="shared" si="47"/>
        <v>56</v>
      </c>
      <c r="Q558" s="37">
        <f t="shared" si="46"/>
        <v>1</v>
      </c>
      <c r="R558" s="43" t="s">
        <v>670</v>
      </c>
    </row>
    <row r="559" spans="1:18" ht="30" customHeight="1" x14ac:dyDescent="0.25">
      <c r="A559" s="47">
        <v>621</v>
      </c>
      <c r="B559" s="26" t="s">
        <v>1611</v>
      </c>
      <c r="C559" s="27">
        <v>15840000</v>
      </c>
      <c r="D559" s="28">
        <v>53</v>
      </c>
      <c r="E559" s="44">
        <v>44628</v>
      </c>
      <c r="F559" s="29">
        <v>44681</v>
      </c>
      <c r="G559" s="30"/>
      <c r="H559" s="30"/>
      <c r="I559" s="32"/>
      <c r="J559" s="32"/>
      <c r="K559" s="33">
        <f t="shared" si="43"/>
        <v>0</v>
      </c>
      <c r="L559" s="34">
        <f t="shared" si="44"/>
        <v>15840000</v>
      </c>
      <c r="M559" s="27">
        <v>9768000</v>
      </c>
      <c r="N559" s="27">
        <f t="shared" si="45"/>
        <v>6072000</v>
      </c>
      <c r="O559" s="35">
        <v>44804</v>
      </c>
      <c r="P559" s="36">
        <f t="shared" si="47"/>
        <v>53</v>
      </c>
      <c r="Q559" s="37">
        <f t="shared" si="46"/>
        <v>1</v>
      </c>
      <c r="R559" s="43" t="s">
        <v>671</v>
      </c>
    </row>
    <row r="560" spans="1:18" ht="30" customHeight="1" x14ac:dyDescent="0.25">
      <c r="A560" s="47">
        <v>623</v>
      </c>
      <c r="B560" s="26" t="s">
        <v>1527</v>
      </c>
      <c r="C560" s="27">
        <v>17503324</v>
      </c>
      <c r="D560" s="28">
        <v>180</v>
      </c>
      <c r="E560" s="44">
        <v>44624</v>
      </c>
      <c r="F560" s="29">
        <v>44804</v>
      </c>
      <c r="G560" s="30"/>
      <c r="H560" s="30"/>
      <c r="I560" s="32"/>
      <c r="J560" s="32"/>
      <c r="K560" s="33">
        <f t="shared" si="43"/>
        <v>0</v>
      </c>
      <c r="L560" s="34">
        <f t="shared" si="44"/>
        <v>17503324</v>
      </c>
      <c r="M560" s="27">
        <v>14750000</v>
      </c>
      <c r="N560" s="27">
        <f t="shared" si="45"/>
        <v>2753324</v>
      </c>
      <c r="O560" s="35">
        <v>44804</v>
      </c>
      <c r="P560" s="36">
        <f t="shared" si="47"/>
        <v>180</v>
      </c>
      <c r="Q560" s="37">
        <f t="shared" si="46"/>
        <v>1</v>
      </c>
      <c r="R560" s="43" t="s">
        <v>672</v>
      </c>
    </row>
    <row r="561" spans="1:18" ht="30" customHeight="1" x14ac:dyDescent="0.25">
      <c r="A561" s="47">
        <v>624</v>
      </c>
      <c r="B561" s="26" t="s">
        <v>1505</v>
      </c>
      <c r="C561" s="27">
        <v>10200000</v>
      </c>
      <c r="D561" s="28">
        <v>177</v>
      </c>
      <c r="E561" s="44">
        <v>44627</v>
      </c>
      <c r="F561" s="29">
        <v>44804</v>
      </c>
      <c r="G561" s="30"/>
      <c r="H561" s="30"/>
      <c r="I561" s="32"/>
      <c r="J561" s="32"/>
      <c r="K561" s="33">
        <f t="shared" si="43"/>
        <v>0</v>
      </c>
      <c r="L561" s="34">
        <f t="shared" si="44"/>
        <v>10200000</v>
      </c>
      <c r="M561" s="27">
        <v>8500000</v>
      </c>
      <c r="N561" s="27">
        <f t="shared" si="45"/>
        <v>1700000</v>
      </c>
      <c r="O561" s="35">
        <v>44804</v>
      </c>
      <c r="P561" s="36">
        <f t="shared" si="47"/>
        <v>177</v>
      </c>
      <c r="Q561" s="37">
        <f t="shared" si="46"/>
        <v>1</v>
      </c>
      <c r="R561" s="43" t="s">
        <v>673</v>
      </c>
    </row>
    <row r="562" spans="1:18" ht="30" customHeight="1" x14ac:dyDescent="0.25">
      <c r="A562" s="47">
        <v>626</v>
      </c>
      <c r="B562" s="26" t="s">
        <v>1527</v>
      </c>
      <c r="C562" s="27">
        <v>16239992</v>
      </c>
      <c r="D562" s="28">
        <v>176</v>
      </c>
      <c r="E562" s="44">
        <v>44628</v>
      </c>
      <c r="F562" s="29">
        <v>44804</v>
      </c>
      <c r="G562" s="30"/>
      <c r="H562" s="30"/>
      <c r="I562" s="32"/>
      <c r="J562" s="32"/>
      <c r="K562" s="33">
        <f t="shared" si="43"/>
        <v>0</v>
      </c>
      <c r="L562" s="34">
        <f t="shared" si="44"/>
        <v>16239992</v>
      </c>
      <c r="M562" s="27">
        <v>13253333</v>
      </c>
      <c r="N562" s="27">
        <f t="shared" si="45"/>
        <v>2986659</v>
      </c>
      <c r="O562" s="35">
        <v>44804</v>
      </c>
      <c r="P562" s="36">
        <f t="shared" si="47"/>
        <v>176</v>
      </c>
      <c r="Q562" s="37">
        <f t="shared" si="46"/>
        <v>1</v>
      </c>
      <c r="R562" s="43" t="s">
        <v>674</v>
      </c>
    </row>
    <row r="563" spans="1:18" ht="30" customHeight="1" x14ac:dyDescent="0.25">
      <c r="A563" s="47">
        <v>627</v>
      </c>
      <c r="B563" s="26" t="s">
        <v>1527</v>
      </c>
      <c r="C563" s="27">
        <v>17109992</v>
      </c>
      <c r="D563" s="28">
        <v>176</v>
      </c>
      <c r="E563" s="44">
        <v>44628</v>
      </c>
      <c r="F563" s="29">
        <v>44804</v>
      </c>
      <c r="G563" s="30"/>
      <c r="H563" s="30"/>
      <c r="I563" s="32"/>
      <c r="J563" s="32"/>
      <c r="K563" s="33">
        <f t="shared" si="43"/>
        <v>0</v>
      </c>
      <c r="L563" s="34">
        <f t="shared" si="44"/>
        <v>17109992</v>
      </c>
      <c r="M563" s="27">
        <v>14750000</v>
      </c>
      <c r="N563" s="27">
        <f t="shared" si="45"/>
        <v>2359992</v>
      </c>
      <c r="O563" s="35">
        <v>44804</v>
      </c>
      <c r="P563" s="36">
        <f t="shared" si="47"/>
        <v>176</v>
      </c>
      <c r="Q563" s="37">
        <f t="shared" si="46"/>
        <v>1</v>
      </c>
      <c r="R563" s="43" t="s">
        <v>675</v>
      </c>
    </row>
    <row r="564" spans="1:18" ht="30" customHeight="1" x14ac:dyDescent="0.25">
      <c r="A564" s="47">
        <v>628</v>
      </c>
      <c r="B564" s="26" t="s">
        <v>1614</v>
      </c>
      <c r="C564" s="27">
        <v>100000000</v>
      </c>
      <c r="D564" s="28">
        <v>298</v>
      </c>
      <c r="E564" s="44">
        <v>44628</v>
      </c>
      <c r="F564" s="29">
        <v>44926</v>
      </c>
      <c r="G564" s="30"/>
      <c r="H564" s="30"/>
      <c r="I564" s="32"/>
      <c r="J564" s="32"/>
      <c r="K564" s="33">
        <f t="shared" si="43"/>
        <v>0</v>
      </c>
      <c r="L564" s="34">
        <f t="shared" si="44"/>
        <v>100000000</v>
      </c>
      <c r="M564" s="27">
        <v>82707702</v>
      </c>
      <c r="N564" s="27">
        <f t="shared" si="45"/>
        <v>17292298</v>
      </c>
      <c r="O564" s="45">
        <v>44804</v>
      </c>
      <c r="P564" s="36">
        <f>O564-E564</f>
        <v>176</v>
      </c>
      <c r="Q564" s="37">
        <f t="shared" si="46"/>
        <v>0.59060402684563762</v>
      </c>
      <c r="R564" s="43" t="s">
        <v>676</v>
      </c>
    </row>
    <row r="565" spans="1:18" ht="30" customHeight="1" x14ac:dyDescent="0.25">
      <c r="A565" s="47">
        <v>629</v>
      </c>
      <c r="B565" s="26" t="s">
        <v>1615</v>
      </c>
      <c r="C565" s="27">
        <v>450000000</v>
      </c>
      <c r="D565" s="28">
        <v>106</v>
      </c>
      <c r="E565" s="44">
        <v>44636</v>
      </c>
      <c r="F565" s="29">
        <v>44742</v>
      </c>
      <c r="G565" s="30"/>
      <c r="H565" s="30">
        <v>1</v>
      </c>
      <c r="I565" s="32">
        <v>225000000</v>
      </c>
      <c r="J565" s="32"/>
      <c r="K565" s="33">
        <f t="shared" si="43"/>
        <v>225000000</v>
      </c>
      <c r="L565" s="34">
        <f t="shared" si="44"/>
        <v>675000000</v>
      </c>
      <c r="M565" s="27">
        <v>89166907</v>
      </c>
      <c r="N565" s="27">
        <f t="shared" si="45"/>
        <v>585833093</v>
      </c>
      <c r="O565" s="35">
        <v>44804</v>
      </c>
      <c r="P565" s="36">
        <f>F565-E565</f>
        <v>106</v>
      </c>
      <c r="Q565" s="37">
        <f t="shared" si="46"/>
        <v>1</v>
      </c>
      <c r="R565" s="43" t="s">
        <v>677</v>
      </c>
    </row>
    <row r="566" spans="1:18" ht="30" customHeight="1" x14ac:dyDescent="0.25">
      <c r="A566" s="47">
        <v>631</v>
      </c>
      <c r="B566" s="26" t="s">
        <v>1616</v>
      </c>
      <c r="C566" s="27">
        <v>1299000</v>
      </c>
      <c r="D566" s="28">
        <v>291</v>
      </c>
      <c r="E566" s="44">
        <v>44635</v>
      </c>
      <c r="F566" s="29">
        <v>44926</v>
      </c>
      <c r="G566" s="30"/>
      <c r="H566" s="30"/>
      <c r="I566" s="32"/>
      <c r="J566" s="32"/>
      <c r="K566" s="33">
        <f t="shared" si="43"/>
        <v>0</v>
      </c>
      <c r="L566" s="34">
        <f t="shared" si="44"/>
        <v>1299000</v>
      </c>
      <c r="M566" s="27">
        <v>0</v>
      </c>
      <c r="N566" s="27">
        <f t="shared" si="45"/>
        <v>1299000</v>
      </c>
      <c r="O566" s="45">
        <v>44804</v>
      </c>
      <c r="P566" s="36">
        <f>O566-E566</f>
        <v>169</v>
      </c>
      <c r="Q566" s="37">
        <f t="shared" si="46"/>
        <v>0.58075601374570451</v>
      </c>
      <c r="R566" s="43" t="s">
        <v>678</v>
      </c>
    </row>
    <row r="567" spans="1:18" ht="30" customHeight="1" x14ac:dyDescent="0.25">
      <c r="A567" s="47">
        <v>632</v>
      </c>
      <c r="B567" s="26" t="s">
        <v>1557</v>
      </c>
      <c r="C567" s="27">
        <v>15586661</v>
      </c>
      <c r="D567" s="28">
        <v>169</v>
      </c>
      <c r="E567" s="44">
        <v>44635</v>
      </c>
      <c r="F567" s="29">
        <v>44804</v>
      </c>
      <c r="G567" s="30"/>
      <c r="H567" s="30"/>
      <c r="I567" s="32"/>
      <c r="J567" s="32"/>
      <c r="K567" s="33">
        <f t="shared" si="43"/>
        <v>0</v>
      </c>
      <c r="L567" s="34">
        <f t="shared" si="44"/>
        <v>15586661</v>
      </c>
      <c r="M567" s="27">
        <v>12786666</v>
      </c>
      <c r="N567" s="27">
        <f t="shared" si="45"/>
        <v>2799995</v>
      </c>
      <c r="O567" s="35">
        <v>44804</v>
      </c>
      <c r="P567" s="36">
        <f t="shared" ref="P567:P585" si="48">F567-E567</f>
        <v>169</v>
      </c>
      <c r="Q567" s="37">
        <f t="shared" si="46"/>
        <v>1</v>
      </c>
      <c r="R567" s="43" t="s">
        <v>679</v>
      </c>
    </row>
    <row r="568" spans="1:18" ht="30" customHeight="1" x14ac:dyDescent="0.25">
      <c r="A568" s="47">
        <v>633</v>
      </c>
      <c r="B568" s="26" t="s">
        <v>1526</v>
      </c>
      <c r="C568" s="27">
        <v>15586661</v>
      </c>
      <c r="D568" s="28">
        <v>169</v>
      </c>
      <c r="E568" s="44">
        <v>44635</v>
      </c>
      <c r="F568" s="29">
        <v>44804</v>
      </c>
      <c r="G568" s="30"/>
      <c r="H568" s="30"/>
      <c r="I568" s="32"/>
      <c r="J568" s="32"/>
      <c r="K568" s="33">
        <f t="shared" si="43"/>
        <v>0</v>
      </c>
      <c r="L568" s="34">
        <f t="shared" si="44"/>
        <v>15586661</v>
      </c>
      <c r="M568" s="27">
        <v>12786661</v>
      </c>
      <c r="N568" s="27">
        <f t="shared" si="45"/>
        <v>2800000</v>
      </c>
      <c r="O568" s="35">
        <v>44804</v>
      </c>
      <c r="P568" s="36">
        <f t="shared" si="48"/>
        <v>169</v>
      </c>
      <c r="Q568" s="37">
        <f t="shared" si="46"/>
        <v>1</v>
      </c>
      <c r="R568" s="43" t="s">
        <v>680</v>
      </c>
    </row>
    <row r="569" spans="1:18" ht="30" customHeight="1" x14ac:dyDescent="0.25">
      <c r="A569" s="47">
        <v>634</v>
      </c>
      <c r="B569" s="26" t="s">
        <v>1617</v>
      </c>
      <c r="C569" s="27">
        <v>6800000</v>
      </c>
      <c r="D569" s="28">
        <v>107</v>
      </c>
      <c r="E569" s="44">
        <v>44635</v>
      </c>
      <c r="F569" s="29">
        <v>44742</v>
      </c>
      <c r="G569" s="30"/>
      <c r="H569" s="30"/>
      <c r="I569" s="32"/>
      <c r="J569" s="32"/>
      <c r="K569" s="33">
        <f t="shared" si="43"/>
        <v>0</v>
      </c>
      <c r="L569" s="34">
        <f t="shared" si="44"/>
        <v>6800000</v>
      </c>
      <c r="M569" s="27">
        <v>6800000</v>
      </c>
      <c r="N569" s="27">
        <f t="shared" si="45"/>
        <v>0</v>
      </c>
      <c r="O569" s="35">
        <v>44804</v>
      </c>
      <c r="P569" s="36">
        <f t="shared" si="48"/>
        <v>107</v>
      </c>
      <c r="Q569" s="37">
        <f t="shared" si="46"/>
        <v>1</v>
      </c>
      <c r="R569" s="43" t="s">
        <v>681</v>
      </c>
    </row>
    <row r="570" spans="1:18" ht="39.75" customHeight="1" x14ac:dyDescent="0.25">
      <c r="A570" s="47">
        <v>635</v>
      </c>
      <c r="B570" s="26" t="s">
        <v>1617</v>
      </c>
      <c r="C570" s="27">
        <v>6800000</v>
      </c>
      <c r="D570" s="28">
        <v>107</v>
      </c>
      <c r="E570" s="44">
        <v>44635</v>
      </c>
      <c r="F570" s="29">
        <v>44742</v>
      </c>
      <c r="G570" s="30"/>
      <c r="H570" s="30"/>
      <c r="I570" s="32"/>
      <c r="J570" s="32"/>
      <c r="K570" s="33">
        <f t="shared" si="43"/>
        <v>0</v>
      </c>
      <c r="L570" s="34">
        <f t="shared" si="44"/>
        <v>6800000</v>
      </c>
      <c r="M570" s="27">
        <v>6800000</v>
      </c>
      <c r="N570" s="27">
        <f t="shared" si="45"/>
        <v>0</v>
      </c>
      <c r="O570" s="35">
        <v>44804</v>
      </c>
      <c r="P570" s="36">
        <f t="shared" si="48"/>
        <v>107</v>
      </c>
      <c r="Q570" s="37">
        <f t="shared" si="46"/>
        <v>1</v>
      </c>
      <c r="R570" s="43" t="s">
        <v>682</v>
      </c>
    </row>
    <row r="571" spans="1:18" ht="39.75" customHeight="1" x14ac:dyDescent="0.25">
      <c r="A571" s="47">
        <v>636</v>
      </c>
      <c r="B571" s="26" t="s">
        <v>1617</v>
      </c>
      <c r="C571" s="27">
        <v>6800000</v>
      </c>
      <c r="D571" s="28">
        <v>107</v>
      </c>
      <c r="E571" s="44">
        <v>44635</v>
      </c>
      <c r="F571" s="29">
        <v>44742</v>
      </c>
      <c r="G571" s="30"/>
      <c r="H571" s="30"/>
      <c r="I571" s="32"/>
      <c r="J571" s="32"/>
      <c r="K571" s="33">
        <f t="shared" si="43"/>
        <v>0</v>
      </c>
      <c r="L571" s="34">
        <f t="shared" si="44"/>
        <v>6800000</v>
      </c>
      <c r="M571" s="27">
        <v>6800000</v>
      </c>
      <c r="N571" s="27">
        <f t="shared" si="45"/>
        <v>0</v>
      </c>
      <c r="O571" s="35">
        <v>44804</v>
      </c>
      <c r="P571" s="36">
        <f t="shared" si="48"/>
        <v>107</v>
      </c>
      <c r="Q571" s="37">
        <f t="shared" si="46"/>
        <v>1</v>
      </c>
      <c r="R571" s="43" t="s">
        <v>683</v>
      </c>
    </row>
    <row r="572" spans="1:18" ht="39.75" customHeight="1" x14ac:dyDescent="0.25">
      <c r="A572" s="47">
        <v>637</v>
      </c>
      <c r="B572" s="26" t="s">
        <v>1617</v>
      </c>
      <c r="C572" s="27">
        <v>6800000</v>
      </c>
      <c r="D572" s="28">
        <v>107</v>
      </c>
      <c r="E572" s="44">
        <v>44635</v>
      </c>
      <c r="F572" s="29">
        <v>44742</v>
      </c>
      <c r="G572" s="30"/>
      <c r="H572" s="30"/>
      <c r="I572" s="32"/>
      <c r="J572" s="32"/>
      <c r="K572" s="33">
        <f t="shared" si="43"/>
        <v>0</v>
      </c>
      <c r="L572" s="34">
        <f t="shared" si="44"/>
        <v>6800000</v>
      </c>
      <c r="M572" s="27">
        <v>6800000</v>
      </c>
      <c r="N572" s="27">
        <f t="shared" si="45"/>
        <v>0</v>
      </c>
      <c r="O572" s="35">
        <v>44804</v>
      </c>
      <c r="P572" s="36">
        <f t="shared" si="48"/>
        <v>107</v>
      </c>
      <c r="Q572" s="37">
        <f t="shared" si="46"/>
        <v>1</v>
      </c>
      <c r="R572" s="43" t="s">
        <v>684</v>
      </c>
    </row>
    <row r="573" spans="1:18" ht="39.75" customHeight="1" x14ac:dyDescent="0.25">
      <c r="A573" s="47">
        <v>638</v>
      </c>
      <c r="B573" s="26" t="s">
        <v>1617</v>
      </c>
      <c r="C573" s="27">
        <v>6800000</v>
      </c>
      <c r="D573" s="28">
        <v>107</v>
      </c>
      <c r="E573" s="44">
        <v>44635</v>
      </c>
      <c r="F573" s="29">
        <v>44742</v>
      </c>
      <c r="G573" s="30"/>
      <c r="H573" s="30"/>
      <c r="I573" s="32"/>
      <c r="J573" s="32"/>
      <c r="K573" s="33">
        <f t="shared" si="43"/>
        <v>0</v>
      </c>
      <c r="L573" s="34">
        <f t="shared" si="44"/>
        <v>6800000</v>
      </c>
      <c r="M573" s="27">
        <v>6800000</v>
      </c>
      <c r="N573" s="27">
        <f t="shared" si="45"/>
        <v>0</v>
      </c>
      <c r="O573" s="35">
        <v>44804</v>
      </c>
      <c r="P573" s="36">
        <f t="shared" si="48"/>
        <v>107</v>
      </c>
      <c r="Q573" s="37">
        <f t="shared" si="46"/>
        <v>1</v>
      </c>
      <c r="R573" s="43" t="s">
        <v>685</v>
      </c>
    </row>
    <row r="574" spans="1:18" ht="39.75" customHeight="1" x14ac:dyDescent="0.25">
      <c r="A574" s="47">
        <v>639</v>
      </c>
      <c r="B574" s="26" t="s">
        <v>1617</v>
      </c>
      <c r="C574" s="27">
        <v>6800000</v>
      </c>
      <c r="D574" s="28">
        <v>107</v>
      </c>
      <c r="E574" s="44">
        <v>44635</v>
      </c>
      <c r="F574" s="29">
        <v>44742</v>
      </c>
      <c r="G574" s="30"/>
      <c r="H574" s="30"/>
      <c r="I574" s="32"/>
      <c r="J574" s="32"/>
      <c r="K574" s="33">
        <f t="shared" si="43"/>
        <v>0</v>
      </c>
      <c r="L574" s="34">
        <f t="shared" si="44"/>
        <v>6800000</v>
      </c>
      <c r="M574" s="27">
        <v>6800000</v>
      </c>
      <c r="N574" s="27">
        <f t="shared" si="45"/>
        <v>0</v>
      </c>
      <c r="O574" s="35">
        <v>44804</v>
      </c>
      <c r="P574" s="36">
        <f t="shared" si="48"/>
        <v>107</v>
      </c>
      <c r="Q574" s="37">
        <f t="shared" si="46"/>
        <v>1</v>
      </c>
      <c r="R574" s="43" t="s">
        <v>686</v>
      </c>
    </row>
    <row r="575" spans="1:18" ht="39.75" customHeight="1" x14ac:dyDescent="0.25">
      <c r="A575" s="47">
        <v>640</v>
      </c>
      <c r="B575" s="26" t="s">
        <v>1618</v>
      </c>
      <c r="C575" s="27">
        <v>9690000</v>
      </c>
      <c r="D575" s="28">
        <v>169</v>
      </c>
      <c r="E575" s="44">
        <v>44635</v>
      </c>
      <c r="F575" s="29">
        <v>44804</v>
      </c>
      <c r="G575" s="30"/>
      <c r="H575" s="30"/>
      <c r="I575" s="32"/>
      <c r="J575" s="32"/>
      <c r="K575" s="33">
        <f t="shared" si="43"/>
        <v>0</v>
      </c>
      <c r="L575" s="34">
        <f t="shared" si="44"/>
        <v>9690000</v>
      </c>
      <c r="M575" s="27">
        <v>7990000</v>
      </c>
      <c r="N575" s="27">
        <f t="shared" si="45"/>
        <v>1700000</v>
      </c>
      <c r="O575" s="35">
        <v>44804</v>
      </c>
      <c r="P575" s="36">
        <f t="shared" si="48"/>
        <v>169</v>
      </c>
      <c r="Q575" s="37">
        <f t="shared" si="46"/>
        <v>1</v>
      </c>
      <c r="R575" s="43" t="s">
        <v>687</v>
      </c>
    </row>
    <row r="576" spans="1:18" ht="39.75" customHeight="1" x14ac:dyDescent="0.25">
      <c r="A576" s="47">
        <v>641</v>
      </c>
      <c r="B576" s="26" t="s">
        <v>1619</v>
      </c>
      <c r="C576" s="27">
        <v>3150000</v>
      </c>
      <c r="D576" s="28">
        <v>16</v>
      </c>
      <c r="E576" s="44">
        <v>44635</v>
      </c>
      <c r="F576" s="29">
        <v>44651</v>
      </c>
      <c r="G576" s="30"/>
      <c r="H576" s="30"/>
      <c r="I576" s="32"/>
      <c r="J576" s="32"/>
      <c r="K576" s="33">
        <f t="shared" si="43"/>
        <v>0</v>
      </c>
      <c r="L576" s="34">
        <f t="shared" si="44"/>
        <v>3150000</v>
      </c>
      <c r="M576" s="27">
        <v>3150000</v>
      </c>
      <c r="N576" s="27">
        <f t="shared" si="45"/>
        <v>0</v>
      </c>
      <c r="O576" s="35">
        <v>44804</v>
      </c>
      <c r="P576" s="36">
        <f t="shared" si="48"/>
        <v>16</v>
      </c>
      <c r="Q576" s="37">
        <f t="shared" si="46"/>
        <v>1</v>
      </c>
      <c r="R576" s="43" t="s">
        <v>688</v>
      </c>
    </row>
    <row r="577" spans="1:18" ht="39.75" customHeight="1" x14ac:dyDescent="0.25">
      <c r="A577" s="47">
        <v>642</v>
      </c>
      <c r="B577" s="26" t="s">
        <v>1620</v>
      </c>
      <c r="C577" s="27">
        <v>20000000</v>
      </c>
      <c r="D577" s="28">
        <v>46</v>
      </c>
      <c r="E577" s="44">
        <v>44635</v>
      </c>
      <c r="F577" s="29">
        <v>44681</v>
      </c>
      <c r="G577" s="30"/>
      <c r="H577" s="30"/>
      <c r="I577" s="32"/>
      <c r="J577" s="32"/>
      <c r="K577" s="33">
        <f t="shared" si="43"/>
        <v>0</v>
      </c>
      <c r="L577" s="34">
        <f t="shared" si="44"/>
        <v>20000000</v>
      </c>
      <c r="M577" s="27">
        <v>11277592</v>
      </c>
      <c r="N577" s="27">
        <f t="shared" si="45"/>
        <v>8722408</v>
      </c>
      <c r="O577" s="35">
        <v>44804</v>
      </c>
      <c r="P577" s="36">
        <f t="shared" si="48"/>
        <v>46</v>
      </c>
      <c r="Q577" s="37">
        <f t="shared" si="46"/>
        <v>1</v>
      </c>
      <c r="R577" s="43" t="s">
        <v>689</v>
      </c>
    </row>
    <row r="578" spans="1:18" ht="39.75" customHeight="1" x14ac:dyDescent="0.25">
      <c r="A578" s="47">
        <v>643</v>
      </c>
      <c r="B578" s="26" t="s">
        <v>1621</v>
      </c>
      <c r="C578" s="27">
        <v>15586666</v>
      </c>
      <c r="D578" s="28">
        <v>169</v>
      </c>
      <c r="E578" s="44">
        <v>44635</v>
      </c>
      <c r="F578" s="29">
        <v>44804</v>
      </c>
      <c r="G578" s="30"/>
      <c r="H578" s="30"/>
      <c r="I578" s="32"/>
      <c r="J578" s="32"/>
      <c r="K578" s="33">
        <f t="shared" ref="K578:K640" si="49">I578+J578</f>
        <v>0</v>
      </c>
      <c r="L578" s="34">
        <f t="shared" si="44"/>
        <v>15586666</v>
      </c>
      <c r="M578" s="27">
        <v>12786666</v>
      </c>
      <c r="N578" s="27">
        <f t="shared" si="45"/>
        <v>2800000</v>
      </c>
      <c r="O578" s="35">
        <v>44804</v>
      </c>
      <c r="P578" s="36">
        <f t="shared" si="48"/>
        <v>169</v>
      </c>
      <c r="Q578" s="37">
        <f t="shared" si="46"/>
        <v>1</v>
      </c>
      <c r="R578" s="43" t="s">
        <v>690</v>
      </c>
    </row>
    <row r="579" spans="1:18" ht="39.75" customHeight="1" x14ac:dyDescent="0.25">
      <c r="A579" s="47">
        <v>644</v>
      </c>
      <c r="B579" s="26" t="s">
        <v>1505</v>
      </c>
      <c r="C579" s="27">
        <v>24300000</v>
      </c>
      <c r="D579" s="28">
        <v>138</v>
      </c>
      <c r="E579" s="44">
        <v>44635</v>
      </c>
      <c r="F579" s="29">
        <v>44773</v>
      </c>
      <c r="G579" s="30"/>
      <c r="H579" s="30"/>
      <c r="I579" s="32"/>
      <c r="J579" s="32"/>
      <c r="K579" s="33">
        <f t="shared" si="49"/>
        <v>0</v>
      </c>
      <c r="L579" s="34">
        <f t="shared" ref="L579:L642" si="50">C579+I579+J579</f>
        <v>24300000</v>
      </c>
      <c r="M579" s="27">
        <v>12312000</v>
      </c>
      <c r="N579" s="27">
        <f t="shared" ref="N579:N642" si="51">L579-M579</f>
        <v>11988000</v>
      </c>
      <c r="O579" s="35">
        <v>44804</v>
      </c>
      <c r="P579" s="36">
        <f t="shared" si="48"/>
        <v>138</v>
      </c>
      <c r="Q579" s="37">
        <f t="shared" ref="Q579:Q642" si="52">(P579*100%)/D579</f>
        <v>1</v>
      </c>
      <c r="R579" s="43" t="s">
        <v>691</v>
      </c>
    </row>
    <row r="580" spans="1:18" ht="39.75" customHeight="1" x14ac:dyDescent="0.25">
      <c r="A580" s="47">
        <v>645</v>
      </c>
      <c r="B580" s="26" t="s">
        <v>1622</v>
      </c>
      <c r="C580" s="27">
        <v>20000000</v>
      </c>
      <c r="D580" s="28">
        <v>46</v>
      </c>
      <c r="E580" s="44">
        <v>44635</v>
      </c>
      <c r="F580" s="29">
        <v>44681</v>
      </c>
      <c r="G580" s="30"/>
      <c r="H580" s="30"/>
      <c r="I580" s="32"/>
      <c r="J580" s="32"/>
      <c r="K580" s="33">
        <f t="shared" si="49"/>
        <v>0</v>
      </c>
      <c r="L580" s="34">
        <f t="shared" si="50"/>
        <v>20000000</v>
      </c>
      <c r="M580" s="27">
        <v>12052352</v>
      </c>
      <c r="N580" s="27">
        <f t="shared" si="51"/>
        <v>7947648</v>
      </c>
      <c r="O580" s="35">
        <v>44804</v>
      </c>
      <c r="P580" s="36">
        <f t="shared" si="48"/>
        <v>46</v>
      </c>
      <c r="Q580" s="37">
        <f t="shared" si="52"/>
        <v>1</v>
      </c>
      <c r="R580" s="43" t="s">
        <v>692</v>
      </c>
    </row>
    <row r="581" spans="1:18" ht="27.75" customHeight="1" x14ac:dyDescent="0.25">
      <c r="A581" s="47">
        <v>646</v>
      </c>
      <c r="B581" s="26" t="s">
        <v>1623</v>
      </c>
      <c r="C581" s="27">
        <v>40000000</v>
      </c>
      <c r="D581" s="28">
        <v>46</v>
      </c>
      <c r="E581" s="44">
        <v>44635</v>
      </c>
      <c r="F581" s="29">
        <v>44681</v>
      </c>
      <c r="G581" s="30"/>
      <c r="H581" s="30"/>
      <c r="I581" s="32"/>
      <c r="J581" s="32"/>
      <c r="K581" s="33">
        <f t="shared" si="49"/>
        <v>0</v>
      </c>
      <c r="L581" s="34">
        <f t="shared" si="50"/>
        <v>40000000</v>
      </c>
      <c r="M581" s="27">
        <v>1579662</v>
      </c>
      <c r="N581" s="27">
        <f t="shared" si="51"/>
        <v>38420338</v>
      </c>
      <c r="O581" s="35">
        <v>44804</v>
      </c>
      <c r="P581" s="36">
        <f t="shared" si="48"/>
        <v>46</v>
      </c>
      <c r="Q581" s="37">
        <f t="shared" si="52"/>
        <v>1</v>
      </c>
      <c r="R581" s="43" t="s">
        <v>693</v>
      </c>
    </row>
    <row r="582" spans="1:18" ht="29.25" customHeight="1" x14ac:dyDescent="0.25">
      <c r="A582" s="47">
        <v>647</v>
      </c>
      <c r="B582" s="26" t="s">
        <v>1624</v>
      </c>
      <c r="C582" s="27">
        <v>40000000</v>
      </c>
      <c r="D582" s="28">
        <v>46</v>
      </c>
      <c r="E582" s="44">
        <v>44635</v>
      </c>
      <c r="F582" s="29">
        <v>44681</v>
      </c>
      <c r="G582" s="30"/>
      <c r="H582" s="30"/>
      <c r="I582" s="32"/>
      <c r="J582" s="32"/>
      <c r="K582" s="33">
        <f t="shared" si="49"/>
        <v>0</v>
      </c>
      <c r="L582" s="34">
        <f t="shared" si="50"/>
        <v>40000000</v>
      </c>
      <c r="M582" s="27">
        <v>20639241</v>
      </c>
      <c r="N582" s="27">
        <f t="shared" si="51"/>
        <v>19360759</v>
      </c>
      <c r="O582" s="35">
        <v>44804</v>
      </c>
      <c r="P582" s="36">
        <f t="shared" si="48"/>
        <v>46</v>
      </c>
      <c r="Q582" s="37">
        <f t="shared" si="52"/>
        <v>1</v>
      </c>
      <c r="R582" s="43" t="s">
        <v>694</v>
      </c>
    </row>
    <row r="583" spans="1:18" ht="39.75" customHeight="1" x14ac:dyDescent="0.25">
      <c r="A583" s="47">
        <v>648</v>
      </c>
      <c r="B583" s="26" t="s">
        <v>1625</v>
      </c>
      <c r="C583" s="27">
        <v>7400000</v>
      </c>
      <c r="D583" s="28">
        <v>36</v>
      </c>
      <c r="E583" s="44">
        <v>44645</v>
      </c>
      <c r="F583" s="29">
        <v>44681</v>
      </c>
      <c r="G583" s="30"/>
      <c r="H583" s="30"/>
      <c r="I583" s="32"/>
      <c r="J583" s="32"/>
      <c r="K583" s="33">
        <f t="shared" si="49"/>
        <v>0</v>
      </c>
      <c r="L583" s="34">
        <f t="shared" si="50"/>
        <v>7400000</v>
      </c>
      <c r="M583" s="27">
        <v>5339585</v>
      </c>
      <c r="N583" s="27">
        <f t="shared" si="51"/>
        <v>2060415</v>
      </c>
      <c r="O583" s="35">
        <v>44804</v>
      </c>
      <c r="P583" s="36">
        <f t="shared" si="48"/>
        <v>36</v>
      </c>
      <c r="Q583" s="37">
        <f t="shared" si="52"/>
        <v>1</v>
      </c>
      <c r="R583" s="43" t="s">
        <v>695</v>
      </c>
    </row>
    <row r="584" spans="1:18" ht="39.75" customHeight="1" x14ac:dyDescent="0.25">
      <c r="A584" s="47">
        <v>649</v>
      </c>
      <c r="B584" s="26" t="s">
        <v>1625</v>
      </c>
      <c r="C584" s="27">
        <v>7400000</v>
      </c>
      <c r="D584" s="28">
        <v>36</v>
      </c>
      <c r="E584" s="44">
        <v>44645</v>
      </c>
      <c r="F584" s="29">
        <v>44681</v>
      </c>
      <c r="G584" s="30"/>
      <c r="H584" s="30"/>
      <c r="I584" s="32"/>
      <c r="J584" s="32"/>
      <c r="K584" s="33">
        <f t="shared" si="49"/>
        <v>0</v>
      </c>
      <c r="L584" s="34">
        <f t="shared" si="50"/>
        <v>7400000</v>
      </c>
      <c r="M584" s="27">
        <v>2371198</v>
      </c>
      <c r="N584" s="27">
        <f t="shared" si="51"/>
        <v>5028802</v>
      </c>
      <c r="O584" s="35">
        <v>44804</v>
      </c>
      <c r="P584" s="36">
        <f t="shared" si="48"/>
        <v>36</v>
      </c>
      <c r="Q584" s="37">
        <f t="shared" si="52"/>
        <v>1</v>
      </c>
      <c r="R584" s="43" t="s">
        <v>696</v>
      </c>
    </row>
    <row r="585" spans="1:18" ht="39.75" customHeight="1" x14ac:dyDescent="0.25">
      <c r="A585" s="47">
        <v>650</v>
      </c>
      <c r="B585" s="26" t="s">
        <v>1625</v>
      </c>
      <c r="C585" s="27">
        <v>7400000</v>
      </c>
      <c r="D585" s="28">
        <v>36</v>
      </c>
      <c r="E585" s="44">
        <v>44645</v>
      </c>
      <c r="F585" s="29">
        <v>44681</v>
      </c>
      <c r="G585" s="30"/>
      <c r="H585" s="30"/>
      <c r="I585" s="32"/>
      <c r="J585" s="32"/>
      <c r="K585" s="33">
        <f t="shared" si="49"/>
        <v>0</v>
      </c>
      <c r="L585" s="34">
        <f t="shared" si="50"/>
        <v>7400000</v>
      </c>
      <c r="M585" s="27">
        <v>3236280</v>
      </c>
      <c r="N585" s="27">
        <f t="shared" si="51"/>
        <v>4163720</v>
      </c>
      <c r="O585" s="35">
        <v>44804</v>
      </c>
      <c r="P585" s="36">
        <f t="shared" si="48"/>
        <v>36</v>
      </c>
      <c r="Q585" s="37">
        <f t="shared" si="52"/>
        <v>1</v>
      </c>
      <c r="R585" s="43" t="s">
        <v>697</v>
      </c>
    </row>
    <row r="586" spans="1:18" ht="27" customHeight="1" x14ac:dyDescent="0.25">
      <c r="A586" s="47">
        <v>652</v>
      </c>
      <c r="B586" s="26" t="s">
        <v>1626</v>
      </c>
      <c r="C586" s="27">
        <v>221985792</v>
      </c>
      <c r="D586" s="28">
        <v>88</v>
      </c>
      <c r="E586" s="44">
        <v>44650</v>
      </c>
      <c r="F586" s="29">
        <v>44739</v>
      </c>
      <c r="G586" s="30">
        <v>2</v>
      </c>
      <c r="H586" s="30">
        <v>1</v>
      </c>
      <c r="I586" s="32">
        <v>110992896</v>
      </c>
      <c r="J586" s="32"/>
      <c r="K586" s="33">
        <f t="shared" si="49"/>
        <v>110992896</v>
      </c>
      <c r="L586" s="34">
        <f t="shared" si="50"/>
        <v>332978688</v>
      </c>
      <c r="M586" s="27">
        <v>219641220.44</v>
      </c>
      <c r="N586" s="27">
        <f t="shared" si="51"/>
        <v>113337467.56</v>
      </c>
      <c r="O586" s="35">
        <v>44804</v>
      </c>
      <c r="P586" s="36">
        <v>88</v>
      </c>
      <c r="Q586" s="37">
        <f t="shared" si="52"/>
        <v>1</v>
      </c>
      <c r="R586" s="43" t="s">
        <v>698</v>
      </c>
    </row>
    <row r="587" spans="1:18" ht="39.75" customHeight="1" x14ac:dyDescent="0.25">
      <c r="A587" s="47">
        <v>654</v>
      </c>
      <c r="B587" s="26" t="s">
        <v>1627</v>
      </c>
      <c r="C587" s="27">
        <v>12000000</v>
      </c>
      <c r="D587" s="28">
        <v>32</v>
      </c>
      <c r="E587" s="44">
        <v>44649</v>
      </c>
      <c r="F587" s="29">
        <v>44681</v>
      </c>
      <c r="G587" s="30"/>
      <c r="H587" s="30"/>
      <c r="I587" s="32"/>
      <c r="J587" s="32"/>
      <c r="K587" s="33">
        <f t="shared" si="49"/>
        <v>0</v>
      </c>
      <c r="L587" s="34">
        <f t="shared" si="50"/>
        <v>12000000</v>
      </c>
      <c r="M587" s="27">
        <v>9810766</v>
      </c>
      <c r="N587" s="27">
        <f t="shared" si="51"/>
        <v>2189234</v>
      </c>
      <c r="O587" s="35">
        <v>44804</v>
      </c>
      <c r="P587" s="36">
        <f>F587-E587</f>
        <v>32</v>
      </c>
      <c r="Q587" s="37">
        <f t="shared" si="52"/>
        <v>1</v>
      </c>
      <c r="R587" s="43" t="s">
        <v>699</v>
      </c>
    </row>
    <row r="588" spans="1:18" ht="39.75" customHeight="1" x14ac:dyDescent="0.25">
      <c r="A588" s="47">
        <v>625</v>
      </c>
      <c r="B588" s="26" t="s">
        <v>1628</v>
      </c>
      <c r="C588" s="27">
        <v>136545678</v>
      </c>
      <c r="D588" s="28">
        <v>182</v>
      </c>
      <c r="E588" s="44">
        <v>44670</v>
      </c>
      <c r="F588" s="29">
        <v>44852</v>
      </c>
      <c r="G588" s="30"/>
      <c r="H588" s="30"/>
      <c r="I588" s="32"/>
      <c r="J588" s="32"/>
      <c r="K588" s="33">
        <f t="shared" si="49"/>
        <v>0</v>
      </c>
      <c r="L588" s="34">
        <f t="shared" si="50"/>
        <v>136545678</v>
      </c>
      <c r="M588" s="27">
        <v>15000000</v>
      </c>
      <c r="N588" s="27">
        <f t="shared" si="51"/>
        <v>121545678</v>
      </c>
      <c r="O588" s="45">
        <v>44804</v>
      </c>
      <c r="P588" s="36">
        <f>O588-E588</f>
        <v>134</v>
      </c>
      <c r="Q588" s="37">
        <f t="shared" si="52"/>
        <v>0.73626373626373631</v>
      </c>
      <c r="R588" s="43" t="s">
        <v>700</v>
      </c>
    </row>
    <row r="589" spans="1:18" ht="39.75" customHeight="1" x14ac:dyDescent="0.25">
      <c r="A589" s="47">
        <v>651</v>
      </c>
      <c r="B589" s="26" t="s">
        <v>1629</v>
      </c>
      <c r="C589" s="27">
        <v>344000000</v>
      </c>
      <c r="D589" s="28">
        <v>269</v>
      </c>
      <c r="E589" s="44">
        <v>44656</v>
      </c>
      <c r="F589" s="29">
        <v>44926</v>
      </c>
      <c r="G589" s="30"/>
      <c r="H589" s="30"/>
      <c r="I589" s="32"/>
      <c r="J589" s="32"/>
      <c r="K589" s="33">
        <f t="shared" si="49"/>
        <v>0</v>
      </c>
      <c r="L589" s="34">
        <f t="shared" si="50"/>
        <v>344000000</v>
      </c>
      <c r="M589" s="27">
        <v>70105071</v>
      </c>
      <c r="N589" s="27">
        <f t="shared" si="51"/>
        <v>273894929</v>
      </c>
      <c r="O589" s="35">
        <v>44804</v>
      </c>
      <c r="P589" s="36">
        <f>O589-E589</f>
        <v>148</v>
      </c>
      <c r="Q589" s="37">
        <f t="shared" si="52"/>
        <v>0.55018587360594795</v>
      </c>
      <c r="R589" s="43" t="s">
        <v>701</v>
      </c>
    </row>
    <row r="590" spans="1:18" ht="39.75" customHeight="1" x14ac:dyDescent="0.25">
      <c r="A590" s="47">
        <v>653</v>
      </c>
      <c r="B590" s="26" t="s">
        <v>1630</v>
      </c>
      <c r="C590" s="27">
        <v>117000000</v>
      </c>
      <c r="D590" s="51">
        <v>257</v>
      </c>
      <c r="E590" s="44">
        <v>44652</v>
      </c>
      <c r="F590" s="29">
        <v>44926</v>
      </c>
      <c r="G590" s="30"/>
      <c r="H590" s="30"/>
      <c r="I590" s="32"/>
      <c r="J590" s="32"/>
      <c r="K590" s="33">
        <f t="shared" si="49"/>
        <v>0</v>
      </c>
      <c r="L590" s="34">
        <f t="shared" si="50"/>
        <v>117000000</v>
      </c>
      <c r="M590" s="27">
        <v>18995588</v>
      </c>
      <c r="N590" s="27">
        <f t="shared" si="51"/>
        <v>98004412</v>
      </c>
      <c r="O590" s="45">
        <v>44804</v>
      </c>
      <c r="P590" s="36">
        <f>O590-E590</f>
        <v>152</v>
      </c>
      <c r="Q590" s="37">
        <f t="shared" si="52"/>
        <v>0.59143968871595332</v>
      </c>
      <c r="R590" s="43" t="s">
        <v>702</v>
      </c>
    </row>
    <row r="591" spans="1:18" ht="39.75" customHeight="1" x14ac:dyDescent="0.25">
      <c r="A591" s="47">
        <v>656</v>
      </c>
      <c r="B591" s="26" t="s">
        <v>1631</v>
      </c>
      <c r="C591" s="27">
        <v>171351054</v>
      </c>
      <c r="D591" s="28">
        <v>89</v>
      </c>
      <c r="E591" s="44">
        <v>44652</v>
      </c>
      <c r="F591" s="29">
        <v>44742</v>
      </c>
      <c r="G591" s="30">
        <v>1</v>
      </c>
      <c r="H591" s="30">
        <v>1</v>
      </c>
      <c r="I591" s="32">
        <v>85675527</v>
      </c>
      <c r="J591" s="32"/>
      <c r="K591" s="33">
        <f t="shared" si="49"/>
        <v>85675527</v>
      </c>
      <c r="L591" s="34">
        <f t="shared" si="50"/>
        <v>257026581</v>
      </c>
      <c r="M591" s="27">
        <v>170367297</v>
      </c>
      <c r="N591" s="27">
        <f t="shared" si="51"/>
        <v>86659284</v>
      </c>
      <c r="O591" s="35">
        <v>44804</v>
      </c>
      <c r="P591" s="36">
        <v>89</v>
      </c>
      <c r="Q591" s="37">
        <f t="shared" si="52"/>
        <v>1</v>
      </c>
      <c r="R591" s="43" t="s">
        <v>703</v>
      </c>
    </row>
    <row r="592" spans="1:18" ht="39.75" customHeight="1" x14ac:dyDescent="0.25">
      <c r="A592" s="47">
        <v>657</v>
      </c>
      <c r="B592" s="26" t="s">
        <v>1632</v>
      </c>
      <c r="C592" s="27">
        <v>70200000</v>
      </c>
      <c r="D592" s="28">
        <v>274</v>
      </c>
      <c r="E592" s="44">
        <v>44652</v>
      </c>
      <c r="F592" s="29">
        <v>44926</v>
      </c>
      <c r="G592" s="30"/>
      <c r="H592" s="30"/>
      <c r="I592" s="32"/>
      <c r="J592" s="32"/>
      <c r="K592" s="33">
        <f t="shared" si="49"/>
        <v>0</v>
      </c>
      <c r="L592" s="34">
        <f t="shared" si="50"/>
        <v>70200000</v>
      </c>
      <c r="M592" s="27">
        <v>28080000</v>
      </c>
      <c r="N592" s="27">
        <f t="shared" si="51"/>
        <v>42120000</v>
      </c>
      <c r="O592" s="45">
        <v>44804</v>
      </c>
      <c r="P592" s="36">
        <f>O592-E592</f>
        <v>152</v>
      </c>
      <c r="Q592" s="37">
        <f t="shared" si="52"/>
        <v>0.55474452554744524</v>
      </c>
      <c r="R592" s="43" t="s">
        <v>704</v>
      </c>
    </row>
    <row r="593" spans="1:18" ht="39.75" customHeight="1" x14ac:dyDescent="0.25">
      <c r="A593" s="47">
        <v>658</v>
      </c>
      <c r="B593" s="26" t="s">
        <v>1633</v>
      </c>
      <c r="C593" s="27">
        <v>16000000</v>
      </c>
      <c r="D593" s="28">
        <v>121</v>
      </c>
      <c r="E593" s="44">
        <v>44652</v>
      </c>
      <c r="F593" s="29">
        <v>44773</v>
      </c>
      <c r="G593" s="30"/>
      <c r="H593" s="30"/>
      <c r="I593" s="32"/>
      <c r="J593" s="32"/>
      <c r="K593" s="33">
        <f t="shared" si="49"/>
        <v>0</v>
      </c>
      <c r="L593" s="34">
        <f t="shared" si="50"/>
        <v>16000000</v>
      </c>
      <c r="M593" s="27">
        <v>16000000</v>
      </c>
      <c r="N593" s="27">
        <f t="shared" si="51"/>
        <v>0</v>
      </c>
      <c r="O593" s="35">
        <v>44804</v>
      </c>
      <c r="P593" s="36">
        <f t="shared" ref="P593:P617" si="53">F593-E593</f>
        <v>121</v>
      </c>
      <c r="Q593" s="37">
        <f t="shared" si="52"/>
        <v>1</v>
      </c>
      <c r="R593" s="43" t="s">
        <v>705</v>
      </c>
    </row>
    <row r="594" spans="1:18" ht="39.75" customHeight="1" x14ac:dyDescent="0.25">
      <c r="A594" s="47">
        <v>659</v>
      </c>
      <c r="B594" s="26" t="s">
        <v>1634</v>
      </c>
      <c r="C594" s="27">
        <v>16000000</v>
      </c>
      <c r="D594" s="28">
        <v>121</v>
      </c>
      <c r="E594" s="44">
        <v>44652</v>
      </c>
      <c r="F594" s="29">
        <v>44773</v>
      </c>
      <c r="G594" s="30"/>
      <c r="H594" s="30"/>
      <c r="I594" s="32"/>
      <c r="J594" s="32"/>
      <c r="K594" s="33">
        <f t="shared" si="49"/>
        <v>0</v>
      </c>
      <c r="L594" s="34">
        <f t="shared" si="50"/>
        <v>16000000</v>
      </c>
      <c r="M594" s="27">
        <v>16000000</v>
      </c>
      <c r="N594" s="27">
        <f t="shared" si="51"/>
        <v>0</v>
      </c>
      <c r="O594" s="35">
        <v>44804</v>
      </c>
      <c r="P594" s="36">
        <f t="shared" si="53"/>
        <v>121</v>
      </c>
      <c r="Q594" s="37">
        <f t="shared" si="52"/>
        <v>1</v>
      </c>
      <c r="R594" s="43" t="s">
        <v>706</v>
      </c>
    </row>
    <row r="595" spans="1:18" ht="39.75" customHeight="1" x14ac:dyDescent="0.25">
      <c r="A595" s="47">
        <v>660</v>
      </c>
      <c r="B595" s="26" t="s">
        <v>1634</v>
      </c>
      <c r="C595" s="27">
        <v>16000000</v>
      </c>
      <c r="D595" s="28">
        <v>121</v>
      </c>
      <c r="E595" s="44">
        <v>44652</v>
      </c>
      <c r="F595" s="29">
        <v>44773</v>
      </c>
      <c r="G595" s="30"/>
      <c r="H595" s="30"/>
      <c r="I595" s="32"/>
      <c r="J595" s="32"/>
      <c r="K595" s="33">
        <f t="shared" si="49"/>
        <v>0</v>
      </c>
      <c r="L595" s="34">
        <f t="shared" si="50"/>
        <v>16000000</v>
      </c>
      <c r="M595" s="27">
        <v>16000000</v>
      </c>
      <c r="N595" s="27">
        <f t="shared" si="51"/>
        <v>0</v>
      </c>
      <c r="O595" s="35">
        <v>44804</v>
      </c>
      <c r="P595" s="36">
        <f t="shared" si="53"/>
        <v>121</v>
      </c>
      <c r="Q595" s="37">
        <f t="shared" si="52"/>
        <v>1</v>
      </c>
      <c r="R595" s="43" t="s">
        <v>707</v>
      </c>
    </row>
    <row r="596" spans="1:18" ht="39.75" customHeight="1" x14ac:dyDescent="0.25">
      <c r="A596" s="47">
        <v>661</v>
      </c>
      <c r="B596" s="26" t="s">
        <v>1635</v>
      </c>
      <c r="C596" s="27">
        <v>8000000</v>
      </c>
      <c r="D596" s="28">
        <v>121</v>
      </c>
      <c r="E596" s="44">
        <v>44652</v>
      </c>
      <c r="F596" s="29">
        <v>44773</v>
      </c>
      <c r="G596" s="30"/>
      <c r="H596" s="30"/>
      <c r="I596" s="32"/>
      <c r="J596" s="32"/>
      <c r="K596" s="33">
        <f t="shared" si="49"/>
        <v>0</v>
      </c>
      <c r="L596" s="34">
        <f t="shared" si="50"/>
        <v>8000000</v>
      </c>
      <c r="M596" s="27">
        <v>8000000</v>
      </c>
      <c r="N596" s="27">
        <f t="shared" si="51"/>
        <v>0</v>
      </c>
      <c r="O596" s="35">
        <v>44804</v>
      </c>
      <c r="P596" s="36">
        <f t="shared" si="53"/>
        <v>121</v>
      </c>
      <c r="Q596" s="37">
        <f t="shared" si="52"/>
        <v>1</v>
      </c>
      <c r="R596" s="43" t="s">
        <v>708</v>
      </c>
    </row>
    <row r="597" spans="1:18" ht="39.75" customHeight="1" x14ac:dyDescent="0.25">
      <c r="A597" s="47">
        <v>662</v>
      </c>
      <c r="B597" s="26" t="s">
        <v>1636</v>
      </c>
      <c r="C597" s="27">
        <v>6000000</v>
      </c>
      <c r="D597" s="28">
        <v>121</v>
      </c>
      <c r="E597" s="44">
        <v>44652</v>
      </c>
      <c r="F597" s="29">
        <v>44773</v>
      </c>
      <c r="G597" s="30"/>
      <c r="H597" s="30"/>
      <c r="I597" s="32"/>
      <c r="J597" s="32"/>
      <c r="K597" s="33">
        <f t="shared" si="49"/>
        <v>0</v>
      </c>
      <c r="L597" s="34">
        <f t="shared" si="50"/>
        <v>6000000</v>
      </c>
      <c r="M597" s="27">
        <v>4500000</v>
      </c>
      <c r="N597" s="27">
        <f t="shared" si="51"/>
        <v>1500000</v>
      </c>
      <c r="O597" s="35">
        <v>44804</v>
      </c>
      <c r="P597" s="36">
        <f t="shared" si="53"/>
        <v>121</v>
      </c>
      <c r="Q597" s="37">
        <f t="shared" si="52"/>
        <v>1</v>
      </c>
      <c r="R597" s="43" t="s">
        <v>709</v>
      </c>
    </row>
    <row r="598" spans="1:18" ht="39.75" customHeight="1" x14ac:dyDescent="0.25">
      <c r="A598" s="47">
        <v>664</v>
      </c>
      <c r="B598" s="26" t="s">
        <v>1637</v>
      </c>
      <c r="C598" s="27">
        <v>20000000</v>
      </c>
      <c r="D598" s="28">
        <v>121</v>
      </c>
      <c r="E598" s="44">
        <v>44652</v>
      </c>
      <c r="F598" s="29">
        <v>44773</v>
      </c>
      <c r="G598" s="30"/>
      <c r="H598" s="30"/>
      <c r="I598" s="32"/>
      <c r="J598" s="32"/>
      <c r="K598" s="33">
        <f t="shared" si="49"/>
        <v>0</v>
      </c>
      <c r="L598" s="34">
        <f t="shared" si="50"/>
        <v>20000000</v>
      </c>
      <c r="M598" s="27">
        <v>20000000</v>
      </c>
      <c r="N598" s="27">
        <f t="shared" si="51"/>
        <v>0</v>
      </c>
      <c r="O598" s="35">
        <v>44804</v>
      </c>
      <c r="P598" s="36">
        <f t="shared" si="53"/>
        <v>121</v>
      </c>
      <c r="Q598" s="37">
        <f t="shared" si="52"/>
        <v>1</v>
      </c>
      <c r="R598" s="43" t="s">
        <v>710</v>
      </c>
    </row>
    <row r="599" spans="1:18" ht="39.75" customHeight="1" x14ac:dyDescent="0.25">
      <c r="A599" s="47">
        <v>665</v>
      </c>
      <c r="B599" s="26" t="s">
        <v>1638</v>
      </c>
      <c r="C599" s="27">
        <v>6800000</v>
      </c>
      <c r="D599" s="28">
        <v>121</v>
      </c>
      <c r="E599" s="44">
        <v>44652</v>
      </c>
      <c r="F599" s="29">
        <v>44773</v>
      </c>
      <c r="G599" s="30"/>
      <c r="H599" s="30"/>
      <c r="I599" s="32"/>
      <c r="J599" s="32"/>
      <c r="K599" s="33">
        <f t="shared" si="49"/>
        <v>0</v>
      </c>
      <c r="L599" s="34">
        <f t="shared" si="50"/>
        <v>6800000</v>
      </c>
      <c r="M599" s="27">
        <v>6800000</v>
      </c>
      <c r="N599" s="27">
        <f t="shared" si="51"/>
        <v>0</v>
      </c>
      <c r="O599" s="35">
        <v>44804</v>
      </c>
      <c r="P599" s="36">
        <f t="shared" si="53"/>
        <v>121</v>
      </c>
      <c r="Q599" s="37">
        <f t="shared" si="52"/>
        <v>1</v>
      </c>
      <c r="R599" s="43" t="s">
        <v>711</v>
      </c>
    </row>
    <row r="600" spans="1:18" ht="39.75" customHeight="1" x14ac:dyDescent="0.25">
      <c r="A600" s="47">
        <v>666</v>
      </c>
      <c r="B600" s="26" t="s">
        <v>1639</v>
      </c>
      <c r="C600" s="27">
        <v>6800000</v>
      </c>
      <c r="D600" s="28">
        <v>121</v>
      </c>
      <c r="E600" s="44">
        <v>44652</v>
      </c>
      <c r="F600" s="29">
        <v>44773</v>
      </c>
      <c r="G600" s="30"/>
      <c r="H600" s="30"/>
      <c r="I600" s="32"/>
      <c r="J600" s="32"/>
      <c r="K600" s="33">
        <f t="shared" si="49"/>
        <v>0</v>
      </c>
      <c r="L600" s="34">
        <f t="shared" si="50"/>
        <v>6800000</v>
      </c>
      <c r="M600" s="27">
        <v>6800000</v>
      </c>
      <c r="N600" s="27">
        <f t="shared" si="51"/>
        <v>0</v>
      </c>
      <c r="O600" s="35">
        <v>44804</v>
      </c>
      <c r="P600" s="36">
        <f t="shared" si="53"/>
        <v>121</v>
      </c>
      <c r="Q600" s="37">
        <f t="shared" si="52"/>
        <v>1</v>
      </c>
      <c r="R600" s="43" t="s">
        <v>712</v>
      </c>
    </row>
    <row r="601" spans="1:18" ht="39.75" customHeight="1" x14ac:dyDescent="0.25">
      <c r="A601" s="47">
        <v>667</v>
      </c>
      <c r="B601" s="26" t="s">
        <v>1640</v>
      </c>
      <c r="C601" s="27">
        <v>6800000</v>
      </c>
      <c r="D601" s="28">
        <v>121</v>
      </c>
      <c r="E601" s="44">
        <v>44652</v>
      </c>
      <c r="F601" s="29">
        <v>44773</v>
      </c>
      <c r="G601" s="30"/>
      <c r="H601" s="30"/>
      <c r="I601" s="32"/>
      <c r="J601" s="32"/>
      <c r="K601" s="33">
        <f t="shared" si="49"/>
        <v>0</v>
      </c>
      <c r="L601" s="34">
        <f t="shared" si="50"/>
        <v>6800000</v>
      </c>
      <c r="M601" s="27">
        <v>6800000</v>
      </c>
      <c r="N601" s="27">
        <f t="shared" si="51"/>
        <v>0</v>
      </c>
      <c r="O601" s="35">
        <v>44804</v>
      </c>
      <c r="P601" s="36">
        <f t="shared" si="53"/>
        <v>121</v>
      </c>
      <c r="Q601" s="37">
        <f t="shared" si="52"/>
        <v>1</v>
      </c>
      <c r="R601" s="43" t="s">
        <v>713</v>
      </c>
    </row>
    <row r="602" spans="1:18" ht="39.75" customHeight="1" x14ac:dyDescent="0.25">
      <c r="A602" s="47">
        <v>668</v>
      </c>
      <c r="B602" s="26" t="s">
        <v>1641</v>
      </c>
      <c r="C602" s="27">
        <v>6800000</v>
      </c>
      <c r="D602" s="28">
        <v>121</v>
      </c>
      <c r="E602" s="44">
        <v>44652</v>
      </c>
      <c r="F602" s="29">
        <v>44773</v>
      </c>
      <c r="G602" s="30"/>
      <c r="H602" s="30"/>
      <c r="I602" s="32"/>
      <c r="J602" s="32"/>
      <c r="K602" s="33">
        <f t="shared" si="49"/>
        <v>0</v>
      </c>
      <c r="L602" s="34">
        <f t="shared" si="50"/>
        <v>6800000</v>
      </c>
      <c r="M602" s="27">
        <v>3400000</v>
      </c>
      <c r="N602" s="27">
        <f t="shared" si="51"/>
        <v>3400000</v>
      </c>
      <c r="O602" s="35">
        <v>44804</v>
      </c>
      <c r="P602" s="36">
        <f t="shared" si="53"/>
        <v>121</v>
      </c>
      <c r="Q602" s="37">
        <f t="shared" si="52"/>
        <v>1</v>
      </c>
      <c r="R602" s="43" t="s">
        <v>714</v>
      </c>
    </row>
    <row r="603" spans="1:18" ht="39.75" customHeight="1" x14ac:dyDescent="0.25">
      <c r="A603" s="47">
        <v>669</v>
      </c>
      <c r="B603" s="26" t="s">
        <v>1642</v>
      </c>
      <c r="C603" s="27">
        <v>14000000</v>
      </c>
      <c r="D603" s="28">
        <v>121</v>
      </c>
      <c r="E603" s="44">
        <v>44652</v>
      </c>
      <c r="F603" s="29">
        <v>44773</v>
      </c>
      <c r="G603" s="30"/>
      <c r="H603" s="30"/>
      <c r="I603" s="32"/>
      <c r="J603" s="32"/>
      <c r="K603" s="33">
        <f t="shared" si="49"/>
        <v>0</v>
      </c>
      <c r="L603" s="34">
        <f t="shared" si="50"/>
        <v>14000000</v>
      </c>
      <c r="M603" s="27">
        <v>14000000</v>
      </c>
      <c r="N603" s="27">
        <f t="shared" si="51"/>
        <v>0</v>
      </c>
      <c r="O603" s="35">
        <v>44804</v>
      </c>
      <c r="P603" s="36">
        <f t="shared" si="53"/>
        <v>121</v>
      </c>
      <c r="Q603" s="37">
        <f t="shared" si="52"/>
        <v>1</v>
      </c>
      <c r="R603" s="43" t="s">
        <v>715</v>
      </c>
    </row>
    <row r="604" spans="1:18" ht="26.25" customHeight="1" x14ac:dyDescent="0.25">
      <c r="A604" s="47">
        <v>670</v>
      </c>
      <c r="B604" s="26" t="s">
        <v>1643</v>
      </c>
      <c r="C604" s="27">
        <v>14000000</v>
      </c>
      <c r="D604" s="28">
        <v>121</v>
      </c>
      <c r="E604" s="44">
        <v>44652</v>
      </c>
      <c r="F604" s="29">
        <v>44773</v>
      </c>
      <c r="G604" s="30"/>
      <c r="H604" s="30"/>
      <c r="I604" s="32"/>
      <c r="J604" s="32"/>
      <c r="K604" s="33">
        <f t="shared" si="49"/>
        <v>0</v>
      </c>
      <c r="L604" s="34">
        <f t="shared" si="50"/>
        <v>14000000</v>
      </c>
      <c r="M604" s="27">
        <v>14000000</v>
      </c>
      <c r="N604" s="27">
        <f t="shared" si="51"/>
        <v>0</v>
      </c>
      <c r="O604" s="35">
        <v>44804</v>
      </c>
      <c r="P604" s="36">
        <f t="shared" si="53"/>
        <v>121</v>
      </c>
      <c r="Q604" s="37">
        <f t="shared" si="52"/>
        <v>1</v>
      </c>
      <c r="R604" s="43" t="s">
        <v>716</v>
      </c>
    </row>
    <row r="605" spans="1:18" ht="39.75" customHeight="1" x14ac:dyDescent="0.25">
      <c r="A605" s="47">
        <v>671</v>
      </c>
      <c r="B605" s="26" t="s">
        <v>1527</v>
      </c>
      <c r="C605" s="27">
        <v>14000000</v>
      </c>
      <c r="D605" s="28">
        <v>152</v>
      </c>
      <c r="E605" s="44">
        <v>44652</v>
      </c>
      <c r="F605" s="29">
        <v>44804</v>
      </c>
      <c r="G605" s="30"/>
      <c r="H605" s="30"/>
      <c r="I605" s="32"/>
      <c r="J605" s="32"/>
      <c r="K605" s="33">
        <f t="shared" si="49"/>
        <v>0</v>
      </c>
      <c r="L605" s="34">
        <f t="shared" si="50"/>
        <v>14000000</v>
      </c>
      <c r="M605" s="27">
        <v>11200000</v>
      </c>
      <c r="N605" s="27">
        <f t="shared" si="51"/>
        <v>2800000</v>
      </c>
      <c r="O605" s="35">
        <v>44804</v>
      </c>
      <c r="P605" s="36">
        <f t="shared" si="53"/>
        <v>152</v>
      </c>
      <c r="Q605" s="37">
        <f t="shared" si="52"/>
        <v>1</v>
      </c>
      <c r="R605" s="43" t="s">
        <v>717</v>
      </c>
    </row>
    <row r="606" spans="1:18" ht="39.75" customHeight="1" x14ac:dyDescent="0.25">
      <c r="A606" s="47">
        <v>673</v>
      </c>
      <c r="B606" s="26" t="s">
        <v>1527</v>
      </c>
      <c r="C606" s="27">
        <v>14000000</v>
      </c>
      <c r="D606" s="28">
        <v>152</v>
      </c>
      <c r="E606" s="44">
        <v>44652</v>
      </c>
      <c r="F606" s="29">
        <v>44804</v>
      </c>
      <c r="G606" s="30"/>
      <c r="H606" s="30"/>
      <c r="I606" s="32"/>
      <c r="J606" s="32"/>
      <c r="K606" s="33">
        <f t="shared" si="49"/>
        <v>0</v>
      </c>
      <c r="L606" s="34">
        <f t="shared" si="50"/>
        <v>14000000</v>
      </c>
      <c r="M606" s="27">
        <v>11200000</v>
      </c>
      <c r="N606" s="27">
        <f t="shared" si="51"/>
        <v>2800000</v>
      </c>
      <c r="O606" s="35">
        <v>44804</v>
      </c>
      <c r="P606" s="36">
        <f t="shared" si="53"/>
        <v>152</v>
      </c>
      <c r="Q606" s="37">
        <f t="shared" si="52"/>
        <v>1</v>
      </c>
      <c r="R606" s="43" t="s">
        <v>718</v>
      </c>
    </row>
    <row r="607" spans="1:18" ht="39.75" customHeight="1" x14ac:dyDescent="0.25">
      <c r="A607" s="47">
        <v>674</v>
      </c>
      <c r="B607" s="26" t="s">
        <v>1527</v>
      </c>
      <c r="C607" s="27">
        <v>14000000</v>
      </c>
      <c r="D607" s="28">
        <v>152</v>
      </c>
      <c r="E607" s="44">
        <v>44652</v>
      </c>
      <c r="F607" s="29">
        <v>44804</v>
      </c>
      <c r="G607" s="30"/>
      <c r="H607" s="30"/>
      <c r="I607" s="32"/>
      <c r="J607" s="32"/>
      <c r="K607" s="33">
        <f t="shared" si="49"/>
        <v>0</v>
      </c>
      <c r="L607" s="34">
        <f t="shared" si="50"/>
        <v>14000000</v>
      </c>
      <c r="M607" s="27">
        <v>11200000</v>
      </c>
      <c r="N607" s="27">
        <f t="shared" si="51"/>
        <v>2800000</v>
      </c>
      <c r="O607" s="35">
        <v>44804</v>
      </c>
      <c r="P607" s="36">
        <f t="shared" si="53"/>
        <v>152</v>
      </c>
      <c r="Q607" s="37">
        <f t="shared" si="52"/>
        <v>1</v>
      </c>
      <c r="R607" s="43" t="s">
        <v>719</v>
      </c>
    </row>
    <row r="608" spans="1:18" ht="39.75" customHeight="1" x14ac:dyDescent="0.25">
      <c r="A608" s="47">
        <v>675</v>
      </c>
      <c r="B608" s="26" t="s">
        <v>1527</v>
      </c>
      <c r="C608" s="27">
        <v>13626666</v>
      </c>
      <c r="D608" s="28">
        <v>148</v>
      </c>
      <c r="E608" s="44">
        <v>44656</v>
      </c>
      <c r="F608" s="29">
        <v>44804</v>
      </c>
      <c r="G608" s="30"/>
      <c r="H608" s="30">
        <v>1</v>
      </c>
      <c r="I608" s="32">
        <v>373334</v>
      </c>
      <c r="J608" s="32"/>
      <c r="K608" s="33">
        <f t="shared" si="49"/>
        <v>373334</v>
      </c>
      <c r="L608" s="34">
        <f t="shared" si="50"/>
        <v>14000000</v>
      </c>
      <c r="M608" s="27">
        <v>11200000</v>
      </c>
      <c r="N608" s="27">
        <f t="shared" si="51"/>
        <v>2800000</v>
      </c>
      <c r="O608" s="35">
        <v>44804</v>
      </c>
      <c r="P608" s="36">
        <f t="shared" si="53"/>
        <v>148</v>
      </c>
      <c r="Q608" s="37">
        <f t="shared" si="52"/>
        <v>1</v>
      </c>
      <c r="R608" s="43" t="s">
        <v>720</v>
      </c>
    </row>
    <row r="609" spans="1:18" ht="39.75" customHeight="1" x14ac:dyDescent="0.25">
      <c r="A609" s="47">
        <v>676</v>
      </c>
      <c r="B609" s="26" t="s">
        <v>1527</v>
      </c>
      <c r="C609" s="27">
        <v>14000000</v>
      </c>
      <c r="D609" s="28">
        <v>152</v>
      </c>
      <c r="E609" s="44">
        <v>44652</v>
      </c>
      <c r="F609" s="29">
        <v>44804</v>
      </c>
      <c r="G609" s="30"/>
      <c r="H609" s="30"/>
      <c r="I609" s="32"/>
      <c r="J609" s="32"/>
      <c r="K609" s="33">
        <f t="shared" si="49"/>
        <v>0</v>
      </c>
      <c r="L609" s="34">
        <f t="shared" si="50"/>
        <v>14000000</v>
      </c>
      <c r="M609" s="27">
        <v>11200000</v>
      </c>
      <c r="N609" s="27">
        <f t="shared" si="51"/>
        <v>2800000</v>
      </c>
      <c r="O609" s="35">
        <v>44804</v>
      </c>
      <c r="P609" s="36">
        <f t="shared" si="53"/>
        <v>152</v>
      </c>
      <c r="Q609" s="37">
        <f t="shared" si="52"/>
        <v>1</v>
      </c>
      <c r="R609" s="43" t="s">
        <v>721</v>
      </c>
    </row>
    <row r="610" spans="1:18" ht="39.75" customHeight="1" x14ac:dyDescent="0.25">
      <c r="A610" s="47">
        <v>677</v>
      </c>
      <c r="B610" s="26" t="s">
        <v>1526</v>
      </c>
      <c r="C610" s="27">
        <v>14750000</v>
      </c>
      <c r="D610" s="28">
        <v>152</v>
      </c>
      <c r="E610" s="44">
        <v>44652</v>
      </c>
      <c r="F610" s="29">
        <v>44804</v>
      </c>
      <c r="G610" s="30"/>
      <c r="H610" s="30"/>
      <c r="I610" s="32"/>
      <c r="J610" s="32"/>
      <c r="K610" s="33">
        <f t="shared" si="49"/>
        <v>0</v>
      </c>
      <c r="L610" s="34">
        <f t="shared" si="50"/>
        <v>14750000</v>
      </c>
      <c r="M610" s="27">
        <v>11800000</v>
      </c>
      <c r="N610" s="27">
        <f t="shared" si="51"/>
        <v>2950000</v>
      </c>
      <c r="O610" s="35">
        <v>44804</v>
      </c>
      <c r="P610" s="36">
        <f t="shared" si="53"/>
        <v>152</v>
      </c>
      <c r="Q610" s="37">
        <f t="shared" si="52"/>
        <v>1</v>
      </c>
      <c r="R610" s="43" t="s">
        <v>722</v>
      </c>
    </row>
    <row r="611" spans="1:18" ht="39.75" customHeight="1" x14ac:dyDescent="0.25">
      <c r="A611" s="47">
        <v>679</v>
      </c>
      <c r="B611" s="26" t="s">
        <v>1531</v>
      </c>
      <c r="C611" s="27">
        <v>5100000</v>
      </c>
      <c r="D611" s="28">
        <v>90</v>
      </c>
      <c r="E611" s="44">
        <v>44652</v>
      </c>
      <c r="F611" s="29">
        <v>44742</v>
      </c>
      <c r="G611" s="30"/>
      <c r="H611" s="30"/>
      <c r="I611" s="32"/>
      <c r="J611" s="32"/>
      <c r="K611" s="33">
        <f t="shared" si="49"/>
        <v>0</v>
      </c>
      <c r="L611" s="34">
        <f t="shared" si="50"/>
        <v>5100000</v>
      </c>
      <c r="M611" s="27">
        <v>5100000</v>
      </c>
      <c r="N611" s="27">
        <f t="shared" si="51"/>
        <v>0</v>
      </c>
      <c r="O611" s="35">
        <v>44804</v>
      </c>
      <c r="P611" s="36">
        <f t="shared" si="53"/>
        <v>90</v>
      </c>
      <c r="Q611" s="37">
        <f t="shared" si="52"/>
        <v>1</v>
      </c>
      <c r="R611" s="43" t="s">
        <v>723</v>
      </c>
    </row>
    <row r="612" spans="1:18" ht="39.75" customHeight="1" x14ac:dyDescent="0.25">
      <c r="A612" s="47">
        <v>680</v>
      </c>
      <c r="B612" s="26" t="s">
        <v>1531</v>
      </c>
      <c r="C612" s="27">
        <v>5100000</v>
      </c>
      <c r="D612" s="28">
        <v>90</v>
      </c>
      <c r="E612" s="44">
        <v>44652</v>
      </c>
      <c r="F612" s="29">
        <v>44742</v>
      </c>
      <c r="G612" s="30"/>
      <c r="H612" s="30"/>
      <c r="I612" s="32"/>
      <c r="J612" s="32"/>
      <c r="K612" s="33">
        <f t="shared" si="49"/>
        <v>0</v>
      </c>
      <c r="L612" s="34">
        <f t="shared" si="50"/>
        <v>5100000</v>
      </c>
      <c r="M612" s="27">
        <v>5100000</v>
      </c>
      <c r="N612" s="27">
        <f t="shared" si="51"/>
        <v>0</v>
      </c>
      <c r="O612" s="35">
        <v>44804</v>
      </c>
      <c r="P612" s="36">
        <f t="shared" si="53"/>
        <v>90</v>
      </c>
      <c r="Q612" s="37">
        <f t="shared" si="52"/>
        <v>1</v>
      </c>
      <c r="R612" s="43" t="s">
        <v>724</v>
      </c>
    </row>
    <row r="613" spans="1:18" ht="39.75" customHeight="1" x14ac:dyDescent="0.25">
      <c r="A613" s="47">
        <v>682</v>
      </c>
      <c r="B613" s="26" t="s">
        <v>1531</v>
      </c>
      <c r="C613" s="27">
        <v>5100000</v>
      </c>
      <c r="D613" s="28">
        <v>90</v>
      </c>
      <c r="E613" s="44">
        <v>44652</v>
      </c>
      <c r="F613" s="29">
        <v>44742</v>
      </c>
      <c r="G613" s="30"/>
      <c r="H613" s="30"/>
      <c r="I613" s="32"/>
      <c r="J613" s="32"/>
      <c r="K613" s="33">
        <f t="shared" si="49"/>
        <v>0</v>
      </c>
      <c r="L613" s="34">
        <f t="shared" si="50"/>
        <v>5100000</v>
      </c>
      <c r="M613" s="27">
        <v>5100000</v>
      </c>
      <c r="N613" s="27">
        <f t="shared" si="51"/>
        <v>0</v>
      </c>
      <c r="O613" s="35">
        <v>44804</v>
      </c>
      <c r="P613" s="36">
        <f t="shared" si="53"/>
        <v>90</v>
      </c>
      <c r="Q613" s="37">
        <f t="shared" si="52"/>
        <v>1</v>
      </c>
      <c r="R613" s="43" t="s">
        <v>725</v>
      </c>
    </row>
    <row r="614" spans="1:18" ht="39.75" customHeight="1" x14ac:dyDescent="0.25">
      <c r="A614" s="47">
        <v>683</v>
      </c>
      <c r="B614" s="26" t="s">
        <v>1531</v>
      </c>
      <c r="C614" s="27">
        <v>5100000</v>
      </c>
      <c r="D614" s="28">
        <v>90</v>
      </c>
      <c r="E614" s="44">
        <v>44652</v>
      </c>
      <c r="F614" s="29">
        <v>44742</v>
      </c>
      <c r="G614" s="30"/>
      <c r="H614" s="30"/>
      <c r="I614" s="32"/>
      <c r="J614" s="32"/>
      <c r="K614" s="33">
        <f t="shared" si="49"/>
        <v>0</v>
      </c>
      <c r="L614" s="34">
        <f t="shared" si="50"/>
        <v>5100000</v>
      </c>
      <c r="M614" s="27">
        <v>5100000</v>
      </c>
      <c r="N614" s="27">
        <f t="shared" si="51"/>
        <v>0</v>
      </c>
      <c r="O614" s="35">
        <v>44804</v>
      </c>
      <c r="P614" s="36">
        <f t="shared" si="53"/>
        <v>90</v>
      </c>
      <c r="Q614" s="37">
        <f t="shared" si="52"/>
        <v>1</v>
      </c>
      <c r="R614" s="43" t="s">
        <v>726</v>
      </c>
    </row>
    <row r="615" spans="1:18" ht="39.75" customHeight="1" x14ac:dyDescent="0.25">
      <c r="A615" s="47">
        <v>684</v>
      </c>
      <c r="B615" s="26" t="s">
        <v>1531</v>
      </c>
      <c r="C615" s="27">
        <v>5100000</v>
      </c>
      <c r="D615" s="28">
        <v>90</v>
      </c>
      <c r="E615" s="44">
        <v>44652</v>
      </c>
      <c r="F615" s="29">
        <v>44742</v>
      </c>
      <c r="G615" s="30"/>
      <c r="H615" s="30"/>
      <c r="I615" s="32"/>
      <c r="J615" s="32"/>
      <c r="K615" s="33">
        <f t="shared" si="49"/>
        <v>0</v>
      </c>
      <c r="L615" s="34">
        <f t="shared" si="50"/>
        <v>5100000</v>
      </c>
      <c r="M615" s="27">
        <v>5100000</v>
      </c>
      <c r="N615" s="27">
        <f t="shared" si="51"/>
        <v>0</v>
      </c>
      <c r="O615" s="35">
        <v>44804</v>
      </c>
      <c r="P615" s="36">
        <f t="shared" si="53"/>
        <v>90</v>
      </c>
      <c r="Q615" s="37">
        <f t="shared" si="52"/>
        <v>1</v>
      </c>
      <c r="R615" s="43" t="s">
        <v>727</v>
      </c>
    </row>
    <row r="616" spans="1:18" ht="39.75" customHeight="1" x14ac:dyDescent="0.25">
      <c r="A616" s="47">
        <v>685</v>
      </c>
      <c r="B616" s="26" t="s">
        <v>1531</v>
      </c>
      <c r="C616" s="27">
        <v>5100000</v>
      </c>
      <c r="D616" s="28">
        <v>90</v>
      </c>
      <c r="E616" s="44">
        <v>44652</v>
      </c>
      <c r="F616" s="29">
        <v>44742</v>
      </c>
      <c r="G616" s="30"/>
      <c r="H616" s="30"/>
      <c r="I616" s="32"/>
      <c r="J616" s="32"/>
      <c r="K616" s="33">
        <f t="shared" si="49"/>
        <v>0</v>
      </c>
      <c r="L616" s="34">
        <f t="shared" si="50"/>
        <v>5100000</v>
      </c>
      <c r="M616" s="27">
        <v>5100000</v>
      </c>
      <c r="N616" s="27">
        <f t="shared" si="51"/>
        <v>0</v>
      </c>
      <c r="O616" s="35">
        <v>44804</v>
      </c>
      <c r="P616" s="36">
        <f t="shared" si="53"/>
        <v>90</v>
      </c>
      <c r="Q616" s="37">
        <f t="shared" si="52"/>
        <v>1</v>
      </c>
      <c r="R616" s="43" t="s">
        <v>728</v>
      </c>
    </row>
    <row r="617" spans="1:18" ht="39.75" customHeight="1" x14ac:dyDescent="0.25">
      <c r="A617" s="47">
        <v>686</v>
      </c>
      <c r="B617" s="26" t="s">
        <v>1505</v>
      </c>
      <c r="C617" s="27">
        <v>23976000</v>
      </c>
      <c r="D617" s="28">
        <v>121</v>
      </c>
      <c r="E617" s="44">
        <v>44652</v>
      </c>
      <c r="F617" s="29">
        <v>44773</v>
      </c>
      <c r="G617" s="30"/>
      <c r="H617" s="30"/>
      <c r="I617" s="32"/>
      <c r="J617" s="32"/>
      <c r="K617" s="33">
        <f t="shared" si="49"/>
        <v>0</v>
      </c>
      <c r="L617" s="34">
        <f t="shared" si="50"/>
        <v>23976000</v>
      </c>
      <c r="M617" s="27">
        <v>17884476</v>
      </c>
      <c r="N617" s="27">
        <f t="shared" si="51"/>
        <v>6091524</v>
      </c>
      <c r="O617" s="35">
        <v>44804</v>
      </c>
      <c r="P617" s="36">
        <f t="shared" si="53"/>
        <v>121</v>
      </c>
      <c r="Q617" s="37">
        <f t="shared" si="52"/>
        <v>1</v>
      </c>
      <c r="R617" s="43" t="s">
        <v>729</v>
      </c>
    </row>
    <row r="618" spans="1:18" ht="39.75" customHeight="1" x14ac:dyDescent="0.25">
      <c r="A618" s="47">
        <v>687</v>
      </c>
      <c r="B618" s="26" t="s">
        <v>1644</v>
      </c>
      <c r="C618" s="27">
        <v>60000000</v>
      </c>
      <c r="D618" s="28">
        <v>182</v>
      </c>
      <c r="E618" s="44">
        <v>44652</v>
      </c>
      <c r="F618" s="29">
        <v>44834</v>
      </c>
      <c r="G618" s="30"/>
      <c r="H618" s="30"/>
      <c r="I618" s="32"/>
      <c r="J618" s="32"/>
      <c r="K618" s="33">
        <f t="shared" si="49"/>
        <v>0</v>
      </c>
      <c r="L618" s="34">
        <f t="shared" si="50"/>
        <v>60000000</v>
      </c>
      <c r="M618" s="27">
        <v>9909917</v>
      </c>
      <c r="N618" s="27">
        <f t="shared" si="51"/>
        <v>50090083</v>
      </c>
      <c r="O618" s="45">
        <v>44804</v>
      </c>
      <c r="P618" s="36">
        <f>O618-E618</f>
        <v>152</v>
      </c>
      <c r="Q618" s="37">
        <f t="shared" si="52"/>
        <v>0.8351648351648352</v>
      </c>
      <c r="R618" s="43" t="s">
        <v>730</v>
      </c>
    </row>
    <row r="619" spans="1:18" ht="39.75" customHeight="1" x14ac:dyDescent="0.25">
      <c r="A619" s="47">
        <v>688</v>
      </c>
      <c r="B619" s="26" t="s">
        <v>1644</v>
      </c>
      <c r="C619" s="27">
        <v>60000000</v>
      </c>
      <c r="D619" s="28">
        <v>182</v>
      </c>
      <c r="E619" s="44">
        <v>44652</v>
      </c>
      <c r="F619" s="29">
        <v>44834</v>
      </c>
      <c r="G619" s="30"/>
      <c r="H619" s="30"/>
      <c r="I619" s="32"/>
      <c r="J619" s="32"/>
      <c r="K619" s="33">
        <f t="shared" si="49"/>
        <v>0</v>
      </c>
      <c r="L619" s="34">
        <f t="shared" si="50"/>
        <v>60000000</v>
      </c>
      <c r="M619" s="27">
        <v>25151058</v>
      </c>
      <c r="N619" s="27">
        <f t="shared" si="51"/>
        <v>34848942</v>
      </c>
      <c r="O619" s="45">
        <v>44804</v>
      </c>
      <c r="P619" s="36">
        <f>O619-E619</f>
        <v>152</v>
      </c>
      <c r="Q619" s="37">
        <f t="shared" si="52"/>
        <v>0.8351648351648352</v>
      </c>
      <c r="R619" s="43" t="s">
        <v>731</v>
      </c>
    </row>
    <row r="620" spans="1:18" ht="39.75" customHeight="1" x14ac:dyDescent="0.25">
      <c r="A620" s="47">
        <v>689</v>
      </c>
      <c r="B620" s="26" t="s">
        <v>1645</v>
      </c>
      <c r="C620" s="27">
        <v>48000000</v>
      </c>
      <c r="D620" s="28">
        <v>182</v>
      </c>
      <c r="E620" s="44">
        <v>44652</v>
      </c>
      <c r="F620" s="29">
        <v>44834</v>
      </c>
      <c r="G620" s="30"/>
      <c r="H620" s="30"/>
      <c r="I620" s="32"/>
      <c r="J620" s="32"/>
      <c r="K620" s="33">
        <f t="shared" si="49"/>
        <v>0</v>
      </c>
      <c r="L620" s="34">
        <f t="shared" si="50"/>
        <v>48000000</v>
      </c>
      <c r="M620" s="27">
        <v>3963327</v>
      </c>
      <c r="N620" s="27">
        <f t="shared" si="51"/>
        <v>44036673</v>
      </c>
      <c r="O620" s="45">
        <v>44804</v>
      </c>
      <c r="P620" s="36">
        <f>O620-E620</f>
        <v>152</v>
      </c>
      <c r="Q620" s="37">
        <f t="shared" si="52"/>
        <v>0.8351648351648352</v>
      </c>
      <c r="R620" s="43" t="s">
        <v>732</v>
      </c>
    </row>
    <row r="621" spans="1:18" ht="39.75" customHeight="1" x14ac:dyDescent="0.25">
      <c r="A621" s="47">
        <v>690</v>
      </c>
      <c r="B621" s="26" t="s">
        <v>1646</v>
      </c>
      <c r="C621" s="27">
        <v>69492000</v>
      </c>
      <c r="D621" s="28">
        <v>182</v>
      </c>
      <c r="E621" s="44">
        <v>44652</v>
      </c>
      <c r="F621" s="29">
        <v>44834</v>
      </c>
      <c r="G621" s="30"/>
      <c r="H621" s="30"/>
      <c r="I621" s="32"/>
      <c r="J621" s="32"/>
      <c r="K621" s="33">
        <f t="shared" si="49"/>
        <v>0</v>
      </c>
      <c r="L621" s="34">
        <f t="shared" si="50"/>
        <v>69492000</v>
      </c>
      <c r="M621" s="27">
        <v>5245290</v>
      </c>
      <c r="N621" s="27">
        <f t="shared" si="51"/>
        <v>64246710</v>
      </c>
      <c r="O621" s="45">
        <v>44804</v>
      </c>
      <c r="P621" s="36">
        <f>O621-E621</f>
        <v>152</v>
      </c>
      <c r="Q621" s="37">
        <f t="shared" si="52"/>
        <v>0.8351648351648352</v>
      </c>
      <c r="R621" s="52" t="s">
        <v>1409</v>
      </c>
    </row>
    <row r="622" spans="1:18" ht="39.75" customHeight="1" x14ac:dyDescent="0.25">
      <c r="A622" s="47">
        <v>693</v>
      </c>
      <c r="B622" s="26" t="s">
        <v>1505</v>
      </c>
      <c r="C622" s="27">
        <v>20736000</v>
      </c>
      <c r="D622" s="28">
        <v>121</v>
      </c>
      <c r="E622" s="44">
        <v>44652</v>
      </c>
      <c r="F622" s="29">
        <v>44773</v>
      </c>
      <c r="G622" s="30"/>
      <c r="H622" s="30"/>
      <c r="I622" s="32"/>
      <c r="J622" s="32"/>
      <c r="K622" s="33">
        <f t="shared" si="49"/>
        <v>0</v>
      </c>
      <c r="L622" s="34">
        <f t="shared" si="50"/>
        <v>20736000</v>
      </c>
      <c r="M622" s="27">
        <v>16140000</v>
      </c>
      <c r="N622" s="27">
        <f t="shared" si="51"/>
        <v>4596000</v>
      </c>
      <c r="O622" s="35">
        <v>44804</v>
      </c>
      <c r="P622" s="36">
        <f>F622-E622</f>
        <v>121</v>
      </c>
      <c r="Q622" s="37">
        <f t="shared" si="52"/>
        <v>1</v>
      </c>
      <c r="R622" s="43" t="s">
        <v>733</v>
      </c>
    </row>
    <row r="623" spans="1:18" ht="39.75" customHeight="1" x14ac:dyDescent="0.25">
      <c r="A623" s="47">
        <v>694</v>
      </c>
      <c r="B623" s="26" t="s">
        <v>1505</v>
      </c>
      <c r="C623" s="27">
        <v>20736000</v>
      </c>
      <c r="D623" s="28">
        <v>121</v>
      </c>
      <c r="E623" s="44">
        <v>44652</v>
      </c>
      <c r="F623" s="29">
        <v>44773</v>
      </c>
      <c r="G623" s="30"/>
      <c r="H623" s="30">
        <v>1</v>
      </c>
      <c r="I623" s="32">
        <v>6750000</v>
      </c>
      <c r="J623" s="32"/>
      <c r="K623" s="33">
        <f t="shared" si="49"/>
        <v>6750000</v>
      </c>
      <c r="L623" s="34">
        <f t="shared" si="50"/>
        <v>27486000</v>
      </c>
      <c r="M623" s="27">
        <v>24849584</v>
      </c>
      <c r="N623" s="27">
        <f t="shared" si="51"/>
        <v>2636416</v>
      </c>
      <c r="O623" s="35">
        <v>44804</v>
      </c>
      <c r="P623" s="36">
        <f>F623-E623</f>
        <v>121</v>
      </c>
      <c r="Q623" s="37">
        <f t="shared" si="52"/>
        <v>1</v>
      </c>
      <c r="R623" s="43" t="s">
        <v>734</v>
      </c>
    </row>
    <row r="624" spans="1:18" ht="39.75" customHeight="1" x14ac:dyDescent="0.25">
      <c r="A624" s="47">
        <v>695</v>
      </c>
      <c r="B624" s="26" t="s">
        <v>1505</v>
      </c>
      <c r="C624" s="27">
        <v>19526400</v>
      </c>
      <c r="D624" s="28">
        <v>114</v>
      </c>
      <c r="E624" s="44">
        <v>44659</v>
      </c>
      <c r="F624" s="29">
        <v>44773</v>
      </c>
      <c r="G624" s="30"/>
      <c r="H624" s="30"/>
      <c r="I624" s="32"/>
      <c r="J624" s="32"/>
      <c r="K624" s="33">
        <f t="shared" si="49"/>
        <v>0</v>
      </c>
      <c r="L624" s="34">
        <f t="shared" si="50"/>
        <v>19526400</v>
      </c>
      <c r="M624" s="27">
        <v>14418000</v>
      </c>
      <c r="N624" s="27">
        <f t="shared" si="51"/>
        <v>5108400</v>
      </c>
      <c r="O624" s="35">
        <v>44804</v>
      </c>
      <c r="P624" s="36">
        <f>F624-E624</f>
        <v>114</v>
      </c>
      <c r="Q624" s="37">
        <f t="shared" si="52"/>
        <v>1</v>
      </c>
      <c r="R624" s="43" t="s">
        <v>735</v>
      </c>
    </row>
    <row r="625" spans="1:18" ht="42" customHeight="1" x14ac:dyDescent="0.25">
      <c r="A625" s="47">
        <v>696</v>
      </c>
      <c r="B625" s="26" t="s">
        <v>1647</v>
      </c>
      <c r="C625" s="27">
        <v>60000000</v>
      </c>
      <c r="D625" s="28">
        <v>182</v>
      </c>
      <c r="E625" s="44">
        <v>44652</v>
      </c>
      <c r="F625" s="29">
        <v>44834</v>
      </c>
      <c r="G625" s="30"/>
      <c r="H625" s="30"/>
      <c r="I625" s="32"/>
      <c r="J625" s="32"/>
      <c r="K625" s="33">
        <f t="shared" si="49"/>
        <v>0</v>
      </c>
      <c r="L625" s="34">
        <f t="shared" si="50"/>
        <v>60000000</v>
      </c>
      <c r="M625" s="27">
        <v>12381114</v>
      </c>
      <c r="N625" s="27">
        <f t="shared" si="51"/>
        <v>47618886</v>
      </c>
      <c r="O625" s="45">
        <v>44804</v>
      </c>
      <c r="P625" s="36">
        <f>O625-E625</f>
        <v>152</v>
      </c>
      <c r="Q625" s="37">
        <f t="shared" si="52"/>
        <v>0.8351648351648352</v>
      </c>
      <c r="R625" s="43" t="s">
        <v>736</v>
      </c>
    </row>
    <row r="626" spans="1:18" ht="42" customHeight="1" x14ac:dyDescent="0.25">
      <c r="A626" s="47">
        <v>697</v>
      </c>
      <c r="B626" s="26" t="s">
        <v>1648</v>
      </c>
      <c r="C626" s="27">
        <v>10000000</v>
      </c>
      <c r="D626" s="28">
        <v>121</v>
      </c>
      <c r="E626" s="44">
        <v>44652</v>
      </c>
      <c r="F626" s="29">
        <v>44773</v>
      </c>
      <c r="G626" s="30"/>
      <c r="H626" s="30"/>
      <c r="I626" s="32"/>
      <c r="J626" s="32"/>
      <c r="K626" s="33">
        <f t="shared" si="49"/>
        <v>0</v>
      </c>
      <c r="L626" s="34">
        <f t="shared" si="50"/>
        <v>10000000</v>
      </c>
      <c r="M626" s="27">
        <v>10000000</v>
      </c>
      <c r="N626" s="27">
        <f t="shared" si="51"/>
        <v>0</v>
      </c>
      <c r="O626" s="35">
        <v>44804</v>
      </c>
      <c r="P626" s="36">
        <f>F626-E626</f>
        <v>121</v>
      </c>
      <c r="Q626" s="37">
        <f t="shared" si="52"/>
        <v>1</v>
      </c>
      <c r="R626" s="43" t="s">
        <v>737</v>
      </c>
    </row>
    <row r="627" spans="1:18" ht="25.5" customHeight="1" x14ac:dyDescent="0.25">
      <c r="A627" s="47">
        <v>698</v>
      </c>
      <c r="B627" s="26" t="s">
        <v>1649</v>
      </c>
      <c r="C627" s="27">
        <v>20000000</v>
      </c>
      <c r="D627" s="28">
        <v>29</v>
      </c>
      <c r="E627" s="44">
        <v>44652</v>
      </c>
      <c r="F627" s="29">
        <v>44681</v>
      </c>
      <c r="G627" s="30"/>
      <c r="H627" s="30"/>
      <c r="I627" s="32"/>
      <c r="J627" s="32"/>
      <c r="K627" s="33">
        <f t="shared" si="49"/>
        <v>0</v>
      </c>
      <c r="L627" s="34">
        <f t="shared" si="50"/>
        <v>20000000</v>
      </c>
      <c r="M627" s="27">
        <v>5129572</v>
      </c>
      <c r="N627" s="27">
        <f t="shared" si="51"/>
        <v>14870428</v>
      </c>
      <c r="O627" s="35">
        <v>44804</v>
      </c>
      <c r="P627" s="36">
        <f>F627-E627</f>
        <v>29</v>
      </c>
      <c r="Q627" s="37">
        <f t="shared" si="52"/>
        <v>1</v>
      </c>
      <c r="R627" s="43" t="s">
        <v>738</v>
      </c>
    </row>
    <row r="628" spans="1:18" ht="42" customHeight="1" x14ac:dyDescent="0.25">
      <c r="A628" s="47">
        <v>699</v>
      </c>
      <c r="B628" s="26" t="s">
        <v>1526</v>
      </c>
      <c r="C628" s="27">
        <v>14000000</v>
      </c>
      <c r="D628" s="28">
        <v>152</v>
      </c>
      <c r="E628" s="44">
        <v>44652</v>
      </c>
      <c r="F628" s="29">
        <v>44804</v>
      </c>
      <c r="G628" s="30"/>
      <c r="H628" s="30"/>
      <c r="I628" s="32"/>
      <c r="J628" s="32"/>
      <c r="K628" s="33">
        <f t="shared" si="49"/>
        <v>0</v>
      </c>
      <c r="L628" s="34">
        <f t="shared" si="50"/>
        <v>14000000</v>
      </c>
      <c r="M628" s="27">
        <v>5425000</v>
      </c>
      <c r="N628" s="27">
        <f t="shared" si="51"/>
        <v>8575000</v>
      </c>
      <c r="O628" s="35">
        <v>44804</v>
      </c>
      <c r="P628" s="36">
        <f>F628-E628</f>
        <v>152</v>
      </c>
      <c r="Q628" s="37">
        <f t="shared" si="52"/>
        <v>1</v>
      </c>
      <c r="R628" s="43" t="s">
        <v>739</v>
      </c>
    </row>
    <row r="629" spans="1:18" ht="42" customHeight="1" x14ac:dyDescent="0.25">
      <c r="A629" s="47">
        <v>700</v>
      </c>
      <c r="B629" s="26" t="s">
        <v>1645</v>
      </c>
      <c r="C629" s="27">
        <v>48000000</v>
      </c>
      <c r="D629" s="28">
        <v>182</v>
      </c>
      <c r="E629" s="44">
        <v>44652</v>
      </c>
      <c r="F629" s="29">
        <v>44834</v>
      </c>
      <c r="G629" s="30"/>
      <c r="H629" s="30"/>
      <c r="I629" s="32"/>
      <c r="J629" s="32"/>
      <c r="K629" s="33">
        <f t="shared" si="49"/>
        <v>0</v>
      </c>
      <c r="L629" s="34">
        <f t="shared" si="50"/>
        <v>48000000</v>
      </c>
      <c r="M629" s="27">
        <v>7183609</v>
      </c>
      <c r="N629" s="27">
        <f t="shared" si="51"/>
        <v>40816391</v>
      </c>
      <c r="O629" s="45">
        <v>44804</v>
      </c>
      <c r="P629" s="36">
        <f>O629-E629</f>
        <v>152</v>
      </c>
      <c r="Q629" s="37">
        <f t="shared" si="52"/>
        <v>0.8351648351648352</v>
      </c>
      <c r="R629" s="43" t="s">
        <v>740</v>
      </c>
    </row>
    <row r="630" spans="1:18" ht="42" customHeight="1" x14ac:dyDescent="0.25">
      <c r="A630" s="47">
        <v>701</v>
      </c>
      <c r="B630" s="26" t="s">
        <v>1650</v>
      </c>
      <c r="C630" s="27">
        <v>105208200</v>
      </c>
      <c r="D630" s="28">
        <v>90</v>
      </c>
      <c r="E630" s="44">
        <v>44656</v>
      </c>
      <c r="F630" s="29">
        <v>44747</v>
      </c>
      <c r="G630" s="30">
        <v>1</v>
      </c>
      <c r="H630" s="30">
        <v>1</v>
      </c>
      <c r="I630" s="32">
        <v>52604100</v>
      </c>
      <c r="J630" s="32"/>
      <c r="K630" s="33">
        <f t="shared" si="49"/>
        <v>52604100</v>
      </c>
      <c r="L630" s="34">
        <f t="shared" si="50"/>
        <v>157812300</v>
      </c>
      <c r="M630" s="27">
        <v>79120515</v>
      </c>
      <c r="N630" s="27">
        <f t="shared" si="51"/>
        <v>78691785</v>
      </c>
      <c r="O630" s="35">
        <v>44804</v>
      </c>
      <c r="P630" s="36">
        <v>90</v>
      </c>
      <c r="Q630" s="37">
        <f t="shared" si="52"/>
        <v>1</v>
      </c>
      <c r="R630" s="43" t="s">
        <v>741</v>
      </c>
    </row>
    <row r="631" spans="1:18" ht="42" customHeight="1" x14ac:dyDescent="0.25">
      <c r="A631" s="47">
        <v>702</v>
      </c>
      <c r="B631" s="26" t="s">
        <v>1651</v>
      </c>
      <c r="C631" s="27">
        <v>450000000</v>
      </c>
      <c r="D631" s="28">
        <v>268</v>
      </c>
      <c r="E631" s="44">
        <v>44658</v>
      </c>
      <c r="F631" s="29">
        <v>44926</v>
      </c>
      <c r="G631" s="30"/>
      <c r="H631" s="30"/>
      <c r="I631" s="32"/>
      <c r="J631" s="32"/>
      <c r="K631" s="33">
        <f t="shared" si="49"/>
        <v>0</v>
      </c>
      <c r="L631" s="34">
        <f t="shared" si="50"/>
        <v>450000000</v>
      </c>
      <c r="M631" s="27">
        <v>65000000</v>
      </c>
      <c r="N631" s="27">
        <f t="shared" si="51"/>
        <v>385000000</v>
      </c>
      <c r="O631" s="45">
        <v>44804</v>
      </c>
      <c r="P631" s="36">
        <f>O631-E631</f>
        <v>146</v>
      </c>
      <c r="Q631" s="37">
        <f t="shared" si="52"/>
        <v>0.54477611940298509</v>
      </c>
      <c r="R631" s="43" t="s">
        <v>742</v>
      </c>
    </row>
    <row r="632" spans="1:18" ht="30" customHeight="1" x14ac:dyDescent="0.25">
      <c r="A632" s="47">
        <v>703</v>
      </c>
      <c r="B632" s="26" t="s">
        <v>1652</v>
      </c>
      <c r="C632" s="27">
        <v>20906500</v>
      </c>
      <c r="D632" s="28">
        <v>255</v>
      </c>
      <c r="E632" s="44">
        <v>44671</v>
      </c>
      <c r="F632" s="29">
        <v>44926</v>
      </c>
      <c r="G632" s="30"/>
      <c r="H632" s="30"/>
      <c r="I632" s="32"/>
      <c r="J632" s="32"/>
      <c r="K632" s="33">
        <f t="shared" si="49"/>
        <v>0</v>
      </c>
      <c r="L632" s="34">
        <f t="shared" si="50"/>
        <v>20906500</v>
      </c>
      <c r="M632" s="27">
        <v>3752885</v>
      </c>
      <c r="N632" s="27">
        <f t="shared" si="51"/>
        <v>17153615</v>
      </c>
      <c r="O632" s="45">
        <v>44804</v>
      </c>
      <c r="P632" s="36">
        <f>O632-E632</f>
        <v>133</v>
      </c>
      <c r="Q632" s="37">
        <f t="shared" si="52"/>
        <v>0.52156862745098043</v>
      </c>
      <c r="R632" s="43" t="s">
        <v>743</v>
      </c>
    </row>
    <row r="633" spans="1:18" ht="42" customHeight="1" x14ac:dyDescent="0.25">
      <c r="A633" s="47">
        <v>704</v>
      </c>
      <c r="B633" s="26" t="s">
        <v>1653</v>
      </c>
      <c r="C633" s="27">
        <v>17000000</v>
      </c>
      <c r="D633" s="28">
        <v>172</v>
      </c>
      <c r="E633" s="44">
        <v>44662</v>
      </c>
      <c r="F633" s="29">
        <v>44834</v>
      </c>
      <c r="G633" s="30"/>
      <c r="H633" s="30">
        <v>1</v>
      </c>
      <c r="I633" s="31">
        <v>8500000</v>
      </c>
      <c r="J633" s="32"/>
      <c r="K633" s="33">
        <f t="shared" si="49"/>
        <v>8500000</v>
      </c>
      <c r="L633" s="34">
        <f t="shared" si="50"/>
        <v>25500000</v>
      </c>
      <c r="M633" s="27">
        <v>21507464</v>
      </c>
      <c r="N633" s="27">
        <f t="shared" si="51"/>
        <v>3992536</v>
      </c>
      <c r="O633" s="45">
        <v>44804</v>
      </c>
      <c r="P633" s="36">
        <f>O633-E633</f>
        <v>142</v>
      </c>
      <c r="Q633" s="37">
        <f t="shared" si="52"/>
        <v>0.82558139534883723</v>
      </c>
      <c r="R633" s="43" t="s">
        <v>744</v>
      </c>
    </row>
    <row r="634" spans="1:18" ht="42" customHeight="1" x14ac:dyDescent="0.25">
      <c r="A634" s="47">
        <v>706</v>
      </c>
      <c r="B634" s="26" t="s">
        <v>1505</v>
      </c>
      <c r="C634" s="27">
        <v>20044800</v>
      </c>
      <c r="D634" s="28">
        <v>117</v>
      </c>
      <c r="E634" s="44">
        <v>44656</v>
      </c>
      <c r="F634" s="29">
        <v>44773</v>
      </c>
      <c r="G634" s="30"/>
      <c r="H634" s="30"/>
      <c r="I634" s="32"/>
      <c r="J634" s="32"/>
      <c r="K634" s="33">
        <f t="shared" si="49"/>
        <v>0</v>
      </c>
      <c r="L634" s="34">
        <f t="shared" si="50"/>
        <v>20044800</v>
      </c>
      <c r="M634" s="27">
        <v>15228000</v>
      </c>
      <c r="N634" s="27">
        <f t="shared" si="51"/>
        <v>4816800</v>
      </c>
      <c r="O634" s="35">
        <v>44804</v>
      </c>
      <c r="P634" s="36">
        <f t="shared" ref="P634:P642" si="54">F634-E634</f>
        <v>117</v>
      </c>
      <c r="Q634" s="37">
        <f t="shared" si="52"/>
        <v>1</v>
      </c>
      <c r="R634" s="43" t="s">
        <v>745</v>
      </c>
    </row>
    <row r="635" spans="1:18" ht="42" customHeight="1" x14ac:dyDescent="0.25">
      <c r="A635" s="47">
        <v>707</v>
      </c>
      <c r="B635" s="26" t="s">
        <v>1505</v>
      </c>
      <c r="C635" s="27">
        <v>20044800</v>
      </c>
      <c r="D635" s="28">
        <v>117</v>
      </c>
      <c r="E635" s="44">
        <v>44656</v>
      </c>
      <c r="F635" s="29">
        <v>44773</v>
      </c>
      <c r="G635" s="30"/>
      <c r="H635" s="30"/>
      <c r="I635" s="32"/>
      <c r="J635" s="32"/>
      <c r="K635" s="33">
        <f t="shared" si="49"/>
        <v>0</v>
      </c>
      <c r="L635" s="34">
        <f t="shared" si="50"/>
        <v>20044800</v>
      </c>
      <c r="M635" s="27">
        <v>14256000</v>
      </c>
      <c r="N635" s="27">
        <f t="shared" si="51"/>
        <v>5788800</v>
      </c>
      <c r="O635" s="35">
        <v>44804</v>
      </c>
      <c r="P635" s="36">
        <f t="shared" si="54"/>
        <v>117</v>
      </c>
      <c r="Q635" s="37">
        <f t="shared" si="52"/>
        <v>1</v>
      </c>
      <c r="R635" s="43" t="s">
        <v>746</v>
      </c>
    </row>
    <row r="636" spans="1:18" ht="39" customHeight="1" x14ac:dyDescent="0.25">
      <c r="A636" s="47">
        <v>708</v>
      </c>
      <c r="B636" s="26" t="s">
        <v>1654</v>
      </c>
      <c r="C636" s="27">
        <v>11600000</v>
      </c>
      <c r="D636" s="28">
        <v>117</v>
      </c>
      <c r="E636" s="44">
        <v>44656</v>
      </c>
      <c r="F636" s="29">
        <v>44773</v>
      </c>
      <c r="G636" s="30"/>
      <c r="H636" s="30"/>
      <c r="I636" s="32"/>
      <c r="J636" s="32"/>
      <c r="K636" s="33">
        <f t="shared" si="49"/>
        <v>0</v>
      </c>
      <c r="L636" s="34">
        <f t="shared" si="50"/>
        <v>11600000</v>
      </c>
      <c r="M636" s="27">
        <v>11600000</v>
      </c>
      <c r="N636" s="27">
        <f t="shared" si="51"/>
        <v>0</v>
      </c>
      <c r="O636" s="35">
        <v>44804</v>
      </c>
      <c r="P636" s="36">
        <f t="shared" si="54"/>
        <v>117</v>
      </c>
      <c r="Q636" s="37">
        <f t="shared" si="52"/>
        <v>1</v>
      </c>
      <c r="R636" s="43" t="s">
        <v>747</v>
      </c>
    </row>
    <row r="637" spans="1:18" ht="39.75" customHeight="1" x14ac:dyDescent="0.25">
      <c r="A637" s="47">
        <v>709</v>
      </c>
      <c r="B637" s="26" t="s">
        <v>1655</v>
      </c>
      <c r="C637" s="27">
        <v>5226666</v>
      </c>
      <c r="D637" s="28">
        <v>56</v>
      </c>
      <c r="E637" s="44">
        <v>44656</v>
      </c>
      <c r="F637" s="29">
        <v>44712</v>
      </c>
      <c r="G637" s="30"/>
      <c r="H637" s="30"/>
      <c r="I637" s="32"/>
      <c r="J637" s="32"/>
      <c r="K637" s="33">
        <f t="shared" si="49"/>
        <v>0</v>
      </c>
      <c r="L637" s="34">
        <f t="shared" si="50"/>
        <v>5226666</v>
      </c>
      <c r="M637" s="27">
        <v>5226666</v>
      </c>
      <c r="N637" s="27">
        <f t="shared" si="51"/>
        <v>0</v>
      </c>
      <c r="O637" s="35">
        <v>44804</v>
      </c>
      <c r="P637" s="36">
        <f t="shared" si="54"/>
        <v>56</v>
      </c>
      <c r="Q637" s="37">
        <f t="shared" si="52"/>
        <v>1</v>
      </c>
      <c r="R637" s="43" t="s">
        <v>748</v>
      </c>
    </row>
    <row r="638" spans="1:18" ht="42" customHeight="1" x14ac:dyDescent="0.25">
      <c r="A638" s="47">
        <v>710</v>
      </c>
      <c r="B638" s="26" t="s">
        <v>1656</v>
      </c>
      <c r="C638" s="27">
        <v>28601400</v>
      </c>
      <c r="D638" s="28">
        <v>148</v>
      </c>
      <c r="E638" s="44">
        <v>44656</v>
      </c>
      <c r="F638" s="29">
        <v>44804</v>
      </c>
      <c r="G638" s="30"/>
      <c r="H638" s="30">
        <v>1</v>
      </c>
      <c r="I638" s="32">
        <v>14300700</v>
      </c>
      <c r="J638" s="32"/>
      <c r="K638" s="33">
        <f t="shared" si="49"/>
        <v>14300700</v>
      </c>
      <c r="L638" s="34">
        <f t="shared" si="50"/>
        <v>42902100</v>
      </c>
      <c r="M638" s="27">
        <v>29202289</v>
      </c>
      <c r="N638" s="27">
        <f t="shared" si="51"/>
        <v>13699811</v>
      </c>
      <c r="O638" s="35">
        <v>44804</v>
      </c>
      <c r="P638" s="36">
        <f t="shared" si="54"/>
        <v>148</v>
      </c>
      <c r="Q638" s="37">
        <f t="shared" si="52"/>
        <v>1</v>
      </c>
      <c r="R638" s="43" t="s">
        <v>749</v>
      </c>
    </row>
    <row r="639" spans="1:18" ht="27.75" customHeight="1" x14ac:dyDescent="0.25">
      <c r="A639" s="47">
        <v>711</v>
      </c>
      <c r="B639" s="26" t="s">
        <v>1565</v>
      </c>
      <c r="C639" s="27">
        <v>3116666</v>
      </c>
      <c r="D639" s="28">
        <v>55</v>
      </c>
      <c r="E639" s="44">
        <v>44657</v>
      </c>
      <c r="F639" s="29">
        <v>44712</v>
      </c>
      <c r="G639" s="30"/>
      <c r="H639" s="30"/>
      <c r="I639" s="32"/>
      <c r="J639" s="32"/>
      <c r="K639" s="33">
        <f t="shared" si="49"/>
        <v>0</v>
      </c>
      <c r="L639" s="34">
        <f t="shared" si="50"/>
        <v>3116666</v>
      </c>
      <c r="M639" s="27">
        <v>3116666</v>
      </c>
      <c r="N639" s="27">
        <f t="shared" si="51"/>
        <v>0</v>
      </c>
      <c r="O639" s="35">
        <v>44804</v>
      </c>
      <c r="P639" s="36">
        <f t="shared" si="54"/>
        <v>55</v>
      </c>
      <c r="Q639" s="37">
        <f t="shared" si="52"/>
        <v>1</v>
      </c>
      <c r="R639" s="43" t="s">
        <v>750</v>
      </c>
    </row>
    <row r="640" spans="1:18" ht="42" customHeight="1" x14ac:dyDescent="0.25">
      <c r="A640" s="47">
        <v>712</v>
      </c>
      <c r="B640" s="26" t="s">
        <v>1527</v>
      </c>
      <c r="C640" s="27">
        <v>14258333</v>
      </c>
      <c r="D640" s="28">
        <v>147</v>
      </c>
      <c r="E640" s="44">
        <v>44657</v>
      </c>
      <c r="F640" s="29">
        <v>44804</v>
      </c>
      <c r="G640" s="30"/>
      <c r="H640" s="30"/>
      <c r="I640" s="32"/>
      <c r="J640" s="32"/>
      <c r="K640" s="33">
        <f t="shared" si="49"/>
        <v>0</v>
      </c>
      <c r="L640" s="34">
        <f t="shared" si="50"/>
        <v>14258333</v>
      </c>
      <c r="M640" s="27">
        <v>11212500</v>
      </c>
      <c r="N640" s="27">
        <f t="shared" si="51"/>
        <v>3045833</v>
      </c>
      <c r="O640" s="35">
        <v>44804</v>
      </c>
      <c r="P640" s="36">
        <f t="shared" si="54"/>
        <v>147</v>
      </c>
      <c r="Q640" s="37">
        <f t="shared" si="52"/>
        <v>1</v>
      </c>
      <c r="R640" s="43" t="s">
        <v>751</v>
      </c>
    </row>
    <row r="641" spans="1:18" ht="29.25" customHeight="1" x14ac:dyDescent="0.25">
      <c r="A641" s="47">
        <v>713</v>
      </c>
      <c r="B641" s="26" t="s">
        <v>1657</v>
      </c>
      <c r="C641" s="27">
        <v>7933333</v>
      </c>
      <c r="D641" s="28">
        <v>142</v>
      </c>
      <c r="E641" s="44">
        <v>44662</v>
      </c>
      <c r="F641" s="29">
        <v>44804</v>
      </c>
      <c r="G641" s="30"/>
      <c r="H641" s="30"/>
      <c r="I641" s="32"/>
      <c r="J641" s="32"/>
      <c r="K641" s="33">
        <f t="shared" ref="K641:K703" si="55">I641+J641</f>
        <v>0</v>
      </c>
      <c r="L641" s="34">
        <f t="shared" si="50"/>
        <v>7933333</v>
      </c>
      <c r="M641" s="27">
        <v>6233333</v>
      </c>
      <c r="N641" s="27">
        <f t="shared" si="51"/>
        <v>1700000</v>
      </c>
      <c r="O641" s="35">
        <v>44804</v>
      </c>
      <c r="P641" s="36">
        <f t="shared" si="54"/>
        <v>142</v>
      </c>
      <c r="Q641" s="37">
        <f t="shared" si="52"/>
        <v>1</v>
      </c>
      <c r="R641" s="43" t="s">
        <v>752</v>
      </c>
    </row>
    <row r="642" spans="1:18" ht="42" customHeight="1" x14ac:dyDescent="0.25">
      <c r="A642" s="47">
        <v>714</v>
      </c>
      <c r="B642" s="26" t="s">
        <v>1505</v>
      </c>
      <c r="C642" s="27">
        <v>19008000</v>
      </c>
      <c r="D642" s="28">
        <v>111</v>
      </c>
      <c r="E642" s="44">
        <v>44662</v>
      </c>
      <c r="F642" s="29">
        <v>44773</v>
      </c>
      <c r="G642" s="30"/>
      <c r="H642" s="30"/>
      <c r="I642" s="32"/>
      <c r="J642" s="32"/>
      <c r="K642" s="33">
        <f t="shared" si="55"/>
        <v>0</v>
      </c>
      <c r="L642" s="34">
        <f t="shared" si="50"/>
        <v>19008000</v>
      </c>
      <c r="M642" s="27">
        <v>12529801</v>
      </c>
      <c r="N642" s="27">
        <f t="shared" si="51"/>
        <v>6478199</v>
      </c>
      <c r="O642" s="35">
        <v>44804</v>
      </c>
      <c r="P642" s="36">
        <f t="shared" si="54"/>
        <v>111</v>
      </c>
      <c r="Q642" s="37">
        <f t="shared" si="52"/>
        <v>1</v>
      </c>
      <c r="R642" s="43" t="s">
        <v>753</v>
      </c>
    </row>
    <row r="643" spans="1:18" ht="42" customHeight="1" x14ac:dyDescent="0.25">
      <c r="A643" s="47">
        <v>715</v>
      </c>
      <c r="B643" s="26" t="s">
        <v>1658</v>
      </c>
      <c r="C643" s="27">
        <v>55822000</v>
      </c>
      <c r="D643" s="28">
        <v>42</v>
      </c>
      <c r="E643" s="44">
        <v>44669</v>
      </c>
      <c r="F643" s="29">
        <v>44712</v>
      </c>
      <c r="G643" s="30">
        <v>2</v>
      </c>
      <c r="H643" s="30">
        <v>1</v>
      </c>
      <c r="I643" s="32">
        <v>26050267</v>
      </c>
      <c r="J643" s="32"/>
      <c r="K643" s="33">
        <f t="shared" si="55"/>
        <v>26050267</v>
      </c>
      <c r="L643" s="34">
        <f t="shared" ref="L643:L706" si="56">C643+I643+J643</f>
        <v>81872267</v>
      </c>
      <c r="M643" s="27">
        <v>77158706</v>
      </c>
      <c r="N643" s="27">
        <f t="shared" ref="N643:N706" si="57">L643-M643</f>
        <v>4713561</v>
      </c>
      <c r="O643" s="35">
        <v>44804</v>
      </c>
      <c r="P643" s="36">
        <v>42</v>
      </c>
      <c r="Q643" s="37">
        <f t="shared" ref="Q643:Q706" si="58">(P643*100%)/D643</f>
        <v>1</v>
      </c>
      <c r="R643" s="43" t="s">
        <v>754</v>
      </c>
    </row>
    <row r="644" spans="1:18" ht="39" customHeight="1" x14ac:dyDescent="0.25">
      <c r="A644" s="47">
        <v>718</v>
      </c>
      <c r="B644" s="26" t="s">
        <v>1531</v>
      </c>
      <c r="C644" s="27">
        <v>4419999</v>
      </c>
      <c r="D644" s="28">
        <v>78</v>
      </c>
      <c r="E644" s="44">
        <v>44664</v>
      </c>
      <c r="F644" s="29">
        <v>44742</v>
      </c>
      <c r="G644" s="30"/>
      <c r="H644" s="30"/>
      <c r="I644" s="32"/>
      <c r="J644" s="32"/>
      <c r="K644" s="33">
        <f t="shared" si="55"/>
        <v>0</v>
      </c>
      <c r="L644" s="34">
        <f t="shared" si="56"/>
        <v>4419999</v>
      </c>
      <c r="M644" s="27">
        <v>4419999</v>
      </c>
      <c r="N644" s="27">
        <f t="shared" si="57"/>
        <v>0</v>
      </c>
      <c r="O644" s="35">
        <v>44804</v>
      </c>
      <c r="P644" s="36">
        <f>F644-E644</f>
        <v>78</v>
      </c>
      <c r="Q644" s="37">
        <f t="shared" si="58"/>
        <v>1</v>
      </c>
      <c r="R644" s="43" t="s">
        <v>755</v>
      </c>
    </row>
    <row r="645" spans="1:18" ht="38.25" customHeight="1" x14ac:dyDescent="0.25">
      <c r="A645" s="47">
        <v>719</v>
      </c>
      <c r="B645" s="26" t="s">
        <v>1505</v>
      </c>
      <c r="C645" s="27">
        <v>18662400</v>
      </c>
      <c r="D645" s="28">
        <v>109</v>
      </c>
      <c r="E645" s="44">
        <v>44664</v>
      </c>
      <c r="F645" s="29">
        <v>44773</v>
      </c>
      <c r="G645" s="30"/>
      <c r="H645" s="30"/>
      <c r="I645" s="32"/>
      <c r="J645" s="32"/>
      <c r="K645" s="33">
        <f t="shared" si="55"/>
        <v>0</v>
      </c>
      <c r="L645" s="34">
        <f t="shared" si="56"/>
        <v>18662400</v>
      </c>
      <c r="M645" s="27">
        <v>15228000</v>
      </c>
      <c r="N645" s="27">
        <f t="shared" si="57"/>
        <v>3434400</v>
      </c>
      <c r="O645" s="35">
        <v>44804</v>
      </c>
      <c r="P645" s="36">
        <f>F645-E645</f>
        <v>109</v>
      </c>
      <c r="Q645" s="37">
        <f t="shared" si="58"/>
        <v>1</v>
      </c>
      <c r="R645" s="43" t="s">
        <v>756</v>
      </c>
    </row>
    <row r="646" spans="1:18" ht="28.5" customHeight="1" x14ac:dyDescent="0.25">
      <c r="A646" s="47">
        <v>720</v>
      </c>
      <c r="B646" s="26" t="s">
        <v>1565</v>
      </c>
      <c r="C646" s="27">
        <v>2323333</v>
      </c>
      <c r="D646" s="28">
        <v>41</v>
      </c>
      <c r="E646" s="44">
        <v>44671</v>
      </c>
      <c r="F646" s="29">
        <v>44712</v>
      </c>
      <c r="G646" s="30"/>
      <c r="H646" s="30"/>
      <c r="I646" s="32"/>
      <c r="J646" s="32"/>
      <c r="K646" s="33">
        <f t="shared" si="55"/>
        <v>0</v>
      </c>
      <c r="L646" s="34">
        <f t="shared" si="56"/>
        <v>2323333</v>
      </c>
      <c r="M646" s="27">
        <v>2323333</v>
      </c>
      <c r="N646" s="27">
        <f t="shared" si="57"/>
        <v>0</v>
      </c>
      <c r="O646" s="35">
        <v>44804</v>
      </c>
      <c r="P646" s="36">
        <f>F646-E646</f>
        <v>41</v>
      </c>
      <c r="Q646" s="37">
        <f t="shared" si="58"/>
        <v>1</v>
      </c>
      <c r="R646" s="43" t="s">
        <v>757</v>
      </c>
    </row>
    <row r="647" spans="1:18" ht="51.75" customHeight="1" x14ac:dyDescent="0.25">
      <c r="A647" s="47">
        <v>721</v>
      </c>
      <c r="B647" s="26" t="s">
        <v>1666</v>
      </c>
      <c r="C647" s="27">
        <v>19000000</v>
      </c>
      <c r="D647" s="28">
        <v>236</v>
      </c>
      <c r="E647" s="44">
        <v>44690</v>
      </c>
      <c r="F647" s="29">
        <v>44926</v>
      </c>
      <c r="G647" s="30"/>
      <c r="H647" s="30"/>
      <c r="I647" s="32"/>
      <c r="J647" s="32"/>
      <c r="K647" s="33">
        <f>I647+J647</f>
        <v>0</v>
      </c>
      <c r="L647" s="34">
        <f t="shared" si="56"/>
        <v>19000000</v>
      </c>
      <c r="M647" s="27">
        <v>2089500</v>
      </c>
      <c r="N647" s="27">
        <f t="shared" si="57"/>
        <v>16910500</v>
      </c>
      <c r="O647" s="45">
        <v>44804</v>
      </c>
      <c r="P647" s="36">
        <f>O647-E647</f>
        <v>114</v>
      </c>
      <c r="Q647" s="37">
        <f t="shared" si="58"/>
        <v>0.48305084745762711</v>
      </c>
      <c r="R647" s="43" t="s">
        <v>768</v>
      </c>
    </row>
    <row r="648" spans="1:18" ht="41.25" customHeight="1" x14ac:dyDescent="0.25">
      <c r="A648" s="47">
        <v>722</v>
      </c>
      <c r="B648" s="26" t="s">
        <v>1659</v>
      </c>
      <c r="C648" s="27">
        <v>55999999</v>
      </c>
      <c r="D648" s="28">
        <v>170</v>
      </c>
      <c r="E648" s="44">
        <v>44664</v>
      </c>
      <c r="F648" s="29">
        <v>44834</v>
      </c>
      <c r="G648" s="30"/>
      <c r="H648" s="30"/>
      <c r="I648" s="32"/>
      <c r="J648" s="32"/>
      <c r="K648" s="33">
        <f t="shared" si="55"/>
        <v>0</v>
      </c>
      <c r="L648" s="34">
        <f t="shared" si="56"/>
        <v>55999999</v>
      </c>
      <c r="M648" s="27">
        <v>2012400</v>
      </c>
      <c r="N648" s="27">
        <f t="shared" si="57"/>
        <v>53987599</v>
      </c>
      <c r="O648" s="45">
        <v>44804</v>
      </c>
      <c r="P648" s="36">
        <f>O648-E648</f>
        <v>140</v>
      </c>
      <c r="Q648" s="37">
        <f t="shared" si="58"/>
        <v>0.82352941176470584</v>
      </c>
      <c r="R648" s="43" t="s">
        <v>758</v>
      </c>
    </row>
    <row r="649" spans="1:18" ht="39" customHeight="1" x14ac:dyDescent="0.25">
      <c r="A649" s="47">
        <v>723</v>
      </c>
      <c r="B649" s="26" t="s">
        <v>1660</v>
      </c>
      <c r="C649" s="27">
        <v>11666666</v>
      </c>
      <c r="D649" s="28">
        <v>127</v>
      </c>
      <c r="E649" s="44">
        <v>44677</v>
      </c>
      <c r="F649" s="29">
        <v>44804</v>
      </c>
      <c r="G649" s="30"/>
      <c r="H649" s="30"/>
      <c r="I649" s="32"/>
      <c r="J649" s="32"/>
      <c r="K649" s="33">
        <f t="shared" si="55"/>
        <v>0</v>
      </c>
      <c r="L649" s="34">
        <f t="shared" si="56"/>
        <v>11666666</v>
      </c>
      <c r="M649" s="27">
        <v>7962500</v>
      </c>
      <c r="N649" s="27">
        <f t="shared" si="57"/>
        <v>3704166</v>
      </c>
      <c r="O649" s="35">
        <v>44804</v>
      </c>
      <c r="P649" s="36">
        <f>F649-E649</f>
        <v>127</v>
      </c>
      <c r="Q649" s="37">
        <f t="shared" si="58"/>
        <v>1</v>
      </c>
      <c r="R649" s="43" t="s">
        <v>759</v>
      </c>
    </row>
    <row r="650" spans="1:18" ht="39" customHeight="1" x14ac:dyDescent="0.25">
      <c r="A650" s="47">
        <v>724</v>
      </c>
      <c r="B650" s="26" t="s">
        <v>1661</v>
      </c>
      <c r="C650" s="27">
        <v>105000000</v>
      </c>
      <c r="D650" s="28">
        <v>46</v>
      </c>
      <c r="E650" s="44">
        <v>44671</v>
      </c>
      <c r="F650" s="29">
        <v>44718</v>
      </c>
      <c r="G650" s="30">
        <v>1</v>
      </c>
      <c r="H650" s="30">
        <v>1</v>
      </c>
      <c r="I650" s="32">
        <v>52500000</v>
      </c>
      <c r="J650" s="32"/>
      <c r="K650" s="33">
        <f t="shared" si="55"/>
        <v>52500000</v>
      </c>
      <c r="L650" s="34">
        <f t="shared" si="56"/>
        <v>157500000</v>
      </c>
      <c r="M650" s="27">
        <v>33454895</v>
      </c>
      <c r="N650" s="27">
        <f t="shared" si="57"/>
        <v>124045105</v>
      </c>
      <c r="O650" s="35">
        <v>44804</v>
      </c>
      <c r="P650" s="36">
        <v>46</v>
      </c>
      <c r="Q650" s="37">
        <f t="shared" si="58"/>
        <v>1</v>
      </c>
      <c r="R650" s="43" t="s">
        <v>760</v>
      </c>
    </row>
    <row r="651" spans="1:18" ht="39" customHeight="1" x14ac:dyDescent="0.25">
      <c r="A651" s="47">
        <v>725</v>
      </c>
      <c r="B651" s="26" t="s">
        <v>1662</v>
      </c>
      <c r="C651" s="27">
        <v>2050000</v>
      </c>
      <c r="D651" s="28">
        <v>41</v>
      </c>
      <c r="E651" s="44">
        <v>44671</v>
      </c>
      <c r="F651" s="29">
        <v>44712</v>
      </c>
      <c r="G651" s="30"/>
      <c r="H651" s="30"/>
      <c r="I651" s="32"/>
      <c r="J651" s="32"/>
      <c r="K651" s="33">
        <f t="shared" si="55"/>
        <v>0</v>
      </c>
      <c r="L651" s="34">
        <f t="shared" si="56"/>
        <v>2050000</v>
      </c>
      <c r="M651" s="27">
        <v>2050000</v>
      </c>
      <c r="N651" s="27">
        <f t="shared" si="57"/>
        <v>0</v>
      </c>
      <c r="O651" s="35">
        <v>44804</v>
      </c>
      <c r="P651" s="36">
        <f>F651-E651</f>
        <v>41</v>
      </c>
      <c r="Q651" s="37">
        <f t="shared" si="58"/>
        <v>1</v>
      </c>
      <c r="R651" s="43" t="s">
        <v>761</v>
      </c>
    </row>
    <row r="652" spans="1:18" ht="39" customHeight="1" x14ac:dyDescent="0.25">
      <c r="A652" s="47">
        <v>726</v>
      </c>
      <c r="B652" s="26" t="s">
        <v>1663</v>
      </c>
      <c r="C652" s="27">
        <v>125731077</v>
      </c>
      <c r="D652" s="51">
        <v>1</v>
      </c>
      <c r="E652" s="44">
        <v>44672</v>
      </c>
      <c r="F652" s="29">
        <v>44672</v>
      </c>
      <c r="G652" s="30"/>
      <c r="H652" s="30"/>
      <c r="I652" s="32"/>
      <c r="J652" s="32"/>
      <c r="K652" s="33">
        <f t="shared" si="55"/>
        <v>0</v>
      </c>
      <c r="L652" s="34">
        <f t="shared" si="56"/>
        <v>125731077</v>
      </c>
      <c r="M652" s="27">
        <v>125731077</v>
      </c>
      <c r="N652" s="27">
        <f t="shared" si="57"/>
        <v>0</v>
      </c>
      <c r="O652" s="35">
        <v>44804</v>
      </c>
      <c r="P652" s="36">
        <v>1</v>
      </c>
      <c r="Q652" s="37">
        <f t="shared" si="58"/>
        <v>1</v>
      </c>
      <c r="R652" s="43" t="s">
        <v>762</v>
      </c>
    </row>
    <row r="653" spans="1:18" ht="39" customHeight="1" x14ac:dyDescent="0.25">
      <c r="A653" s="47">
        <v>727</v>
      </c>
      <c r="B653" s="26" t="s">
        <v>1664</v>
      </c>
      <c r="C653" s="27">
        <v>53666666</v>
      </c>
      <c r="D653" s="28">
        <v>163</v>
      </c>
      <c r="E653" s="44">
        <v>44671</v>
      </c>
      <c r="F653" s="29">
        <v>44834</v>
      </c>
      <c r="G653" s="30"/>
      <c r="H653" s="30"/>
      <c r="I653" s="32"/>
      <c r="J653" s="32"/>
      <c r="K653" s="33">
        <f t="shared" si="55"/>
        <v>0</v>
      </c>
      <c r="L653" s="34">
        <f t="shared" si="56"/>
        <v>53666666</v>
      </c>
      <c r="M653" s="27">
        <v>13877140</v>
      </c>
      <c r="N653" s="27">
        <f t="shared" si="57"/>
        <v>39789526</v>
      </c>
      <c r="O653" s="45">
        <v>44804</v>
      </c>
      <c r="P653" s="36">
        <f>O653-E653</f>
        <v>133</v>
      </c>
      <c r="Q653" s="37">
        <f t="shared" si="58"/>
        <v>0.81595092024539873</v>
      </c>
      <c r="R653" s="43" t="s">
        <v>763</v>
      </c>
    </row>
    <row r="654" spans="1:18" ht="39" customHeight="1" x14ac:dyDescent="0.25">
      <c r="A654" s="47">
        <v>728</v>
      </c>
      <c r="B654" s="26" t="s">
        <v>1665</v>
      </c>
      <c r="C654" s="27">
        <v>4750000</v>
      </c>
      <c r="D654" s="28">
        <v>95</v>
      </c>
      <c r="E654" s="44">
        <v>44678</v>
      </c>
      <c r="F654" s="29">
        <v>44773</v>
      </c>
      <c r="G654" s="30"/>
      <c r="H654" s="30"/>
      <c r="I654" s="32"/>
      <c r="J654" s="32"/>
      <c r="K654" s="33">
        <f t="shared" si="55"/>
        <v>0</v>
      </c>
      <c r="L654" s="34">
        <f t="shared" si="56"/>
        <v>4750000</v>
      </c>
      <c r="M654" s="27">
        <v>4700000</v>
      </c>
      <c r="N654" s="27">
        <f t="shared" si="57"/>
        <v>50000</v>
      </c>
      <c r="O654" s="35">
        <v>44804</v>
      </c>
      <c r="P654" s="36">
        <f t="shared" ref="P654:P663" si="59">F654-E654</f>
        <v>95</v>
      </c>
      <c r="Q654" s="37">
        <f t="shared" si="58"/>
        <v>1</v>
      </c>
      <c r="R654" s="43" t="s">
        <v>764</v>
      </c>
    </row>
    <row r="655" spans="1:18" ht="39" customHeight="1" x14ac:dyDescent="0.25">
      <c r="A655" s="47">
        <v>729</v>
      </c>
      <c r="B655" s="26" t="s">
        <v>1667</v>
      </c>
      <c r="C655" s="27">
        <v>104690000</v>
      </c>
      <c r="D655" s="28">
        <v>89</v>
      </c>
      <c r="E655" s="44">
        <v>44687</v>
      </c>
      <c r="F655" s="29">
        <v>44776</v>
      </c>
      <c r="G655" s="30"/>
      <c r="H655" s="30"/>
      <c r="I655" s="32"/>
      <c r="J655" s="32"/>
      <c r="K655" s="33">
        <f>I655+J655</f>
        <v>0</v>
      </c>
      <c r="L655" s="34">
        <f t="shared" si="56"/>
        <v>104690000</v>
      </c>
      <c r="M655" s="27">
        <v>0</v>
      </c>
      <c r="N655" s="27">
        <f t="shared" si="57"/>
        <v>104690000</v>
      </c>
      <c r="O655" s="35">
        <v>44804</v>
      </c>
      <c r="P655" s="36">
        <f t="shared" si="59"/>
        <v>89</v>
      </c>
      <c r="Q655" s="37">
        <f t="shared" si="58"/>
        <v>1</v>
      </c>
      <c r="R655" s="43" t="s">
        <v>769</v>
      </c>
    </row>
    <row r="656" spans="1:18" ht="39" customHeight="1" x14ac:dyDescent="0.25">
      <c r="A656" s="47">
        <v>731</v>
      </c>
      <c r="B656" s="26" t="s">
        <v>1531</v>
      </c>
      <c r="C656" s="27">
        <v>3626666</v>
      </c>
      <c r="D656" s="28">
        <v>64</v>
      </c>
      <c r="E656" s="44">
        <v>44678</v>
      </c>
      <c r="F656" s="29">
        <v>44742</v>
      </c>
      <c r="G656" s="30"/>
      <c r="H656" s="30"/>
      <c r="I656" s="32"/>
      <c r="J656" s="32"/>
      <c r="K656" s="33">
        <f t="shared" si="55"/>
        <v>0</v>
      </c>
      <c r="L656" s="34">
        <f t="shared" si="56"/>
        <v>3626666</v>
      </c>
      <c r="M656" s="27">
        <v>3626000</v>
      </c>
      <c r="N656" s="27">
        <f t="shared" si="57"/>
        <v>666</v>
      </c>
      <c r="O656" s="35">
        <v>44804</v>
      </c>
      <c r="P656" s="36">
        <f t="shared" si="59"/>
        <v>64</v>
      </c>
      <c r="Q656" s="37">
        <f t="shared" si="58"/>
        <v>1</v>
      </c>
      <c r="R656" s="43" t="s">
        <v>765</v>
      </c>
    </row>
    <row r="657" spans="1:18" ht="39" customHeight="1" x14ac:dyDescent="0.25">
      <c r="A657" s="47">
        <v>732</v>
      </c>
      <c r="B657" s="26" t="s">
        <v>1531</v>
      </c>
      <c r="C657" s="27">
        <v>3626666</v>
      </c>
      <c r="D657" s="28">
        <v>64</v>
      </c>
      <c r="E657" s="44">
        <v>44678</v>
      </c>
      <c r="F657" s="29">
        <v>44742</v>
      </c>
      <c r="G657" s="30"/>
      <c r="H657" s="30"/>
      <c r="I657" s="32"/>
      <c r="J657" s="32"/>
      <c r="K657" s="33">
        <f t="shared" si="55"/>
        <v>0</v>
      </c>
      <c r="L657" s="34">
        <f t="shared" si="56"/>
        <v>3626666</v>
      </c>
      <c r="M657" s="27">
        <v>3626000</v>
      </c>
      <c r="N657" s="27">
        <f t="shared" si="57"/>
        <v>666</v>
      </c>
      <c r="O657" s="35">
        <v>44804</v>
      </c>
      <c r="P657" s="36">
        <f t="shared" si="59"/>
        <v>64</v>
      </c>
      <c r="Q657" s="37">
        <f t="shared" si="58"/>
        <v>1</v>
      </c>
      <c r="R657" s="43" t="s">
        <v>766</v>
      </c>
    </row>
    <row r="658" spans="1:18" ht="39" customHeight="1" x14ac:dyDescent="0.25">
      <c r="A658" s="47">
        <v>733</v>
      </c>
      <c r="B658" s="26" t="s">
        <v>1531</v>
      </c>
      <c r="C658" s="27">
        <v>3626666</v>
      </c>
      <c r="D658" s="28">
        <v>64</v>
      </c>
      <c r="E658" s="44">
        <v>44678</v>
      </c>
      <c r="F658" s="29">
        <v>44742</v>
      </c>
      <c r="G658" s="30"/>
      <c r="H658" s="30"/>
      <c r="I658" s="32"/>
      <c r="J658" s="32"/>
      <c r="K658" s="33">
        <f t="shared" si="55"/>
        <v>0</v>
      </c>
      <c r="L658" s="34">
        <f t="shared" si="56"/>
        <v>3626666</v>
      </c>
      <c r="M658" s="27">
        <v>1926000</v>
      </c>
      <c r="N658" s="27">
        <f t="shared" si="57"/>
        <v>1700666</v>
      </c>
      <c r="O658" s="35">
        <v>44804</v>
      </c>
      <c r="P658" s="36">
        <f t="shared" si="59"/>
        <v>64</v>
      </c>
      <c r="Q658" s="37">
        <f t="shared" si="58"/>
        <v>1</v>
      </c>
      <c r="R658" s="43" t="s">
        <v>767</v>
      </c>
    </row>
    <row r="659" spans="1:18" ht="39" customHeight="1" x14ac:dyDescent="0.25">
      <c r="A659" s="47">
        <v>734</v>
      </c>
      <c r="B659" s="26" t="s">
        <v>1668</v>
      </c>
      <c r="C659" s="27">
        <v>1700000</v>
      </c>
      <c r="D659" s="28">
        <v>30</v>
      </c>
      <c r="E659" s="44">
        <v>44682</v>
      </c>
      <c r="F659" s="29">
        <v>44712</v>
      </c>
      <c r="G659" s="30"/>
      <c r="H659" s="30"/>
      <c r="I659" s="32"/>
      <c r="J659" s="32"/>
      <c r="K659" s="33">
        <f t="shared" si="55"/>
        <v>0</v>
      </c>
      <c r="L659" s="34">
        <f t="shared" si="56"/>
        <v>1700000</v>
      </c>
      <c r="M659" s="27">
        <v>1700000</v>
      </c>
      <c r="N659" s="27">
        <f t="shared" si="57"/>
        <v>0</v>
      </c>
      <c r="O659" s="35">
        <v>44804</v>
      </c>
      <c r="P659" s="36">
        <f t="shared" si="59"/>
        <v>30</v>
      </c>
      <c r="Q659" s="37">
        <f t="shared" si="58"/>
        <v>1</v>
      </c>
      <c r="R659" s="43" t="s">
        <v>770</v>
      </c>
    </row>
    <row r="660" spans="1:18" ht="39" customHeight="1" x14ac:dyDescent="0.25">
      <c r="A660" s="47">
        <v>735</v>
      </c>
      <c r="B660" s="26" t="s">
        <v>1669</v>
      </c>
      <c r="C660" s="27">
        <v>9000000</v>
      </c>
      <c r="D660" s="28">
        <v>91</v>
      </c>
      <c r="E660" s="44">
        <v>44682</v>
      </c>
      <c r="F660" s="29">
        <v>44773</v>
      </c>
      <c r="G660" s="30"/>
      <c r="H660" s="30"/>
      <c r="I660" s="32"/>
      <c r="J660" s="32"/>
      <c r="K660" s="33">
        <f t="shared" si="55"/>
        <v>0</v>
      </c>
      <c r="L660" s="34">
        <f t="shared" si="56"/>
        <v>9000000</v>
      </c>
      <c r="M660" s="27">
        <v>9000000</v>
      </c>
      <c r="N660" s="27">
        <f t="shared" si="57"/>
        <v>0</v>
      </c>
      <c r="O660" s="35">
        <v>44804</v>
      </c>
      <c r="P660" s="36">
        <f t="shared" si="59"/>
        <v>91</v>
      </c>
      <c r="Q660" s="37">
        <f t="shared" si="58"/>
        <v>1</v>
      </c>
      <c r="R660" s="43" t="s">
        <v>771</v>
      </c>
    </row>
    <row r="661" spans="1:18" ht="39" customHeight="1" x14ac:dyDescent="0.25">
      <c r="A661" s="47">
        <v>736</v>
      </c>
      <c r="B661" s="26" t="s">
        <v>1670</v>
      </c>
      <c r="C661" s="27">
        <v>9000000</v>
      </c>
      <c r="D661" s="28">
        <v>91</v>
      </c>
      <c r="E661" s="44">
        <v>44682</v>
      </c>
      <c r="F661" s="29">
        <v>44773</v>
      </c>
      <c r="G661" s="30"/>
      <c r="H661" s="30"/>
      <c r="I661" s="32"/>
      <c r="J661" s="32"/>
      <c r="K661" s="33">
        <f t="shared" si="55"/>
        <v>0</v>
      </c>
      <c r="L661" s="34">
        <f t="shared" si="56"/>
        <v>9000000</v>
      </c>
      <c r="M661" s="27">
        <v>9000000</v>
      </c>
      <c r="N661" s="27">
        <f t="shared" si="57"/>
        <v>0</v>
      </c>
      <c r="O661" s="35">
        <v>44804</v>
      </c>
      <c r="P661" s="36">
        <f t="shared" si="59"/>
        <v>91</v>
      </c>
      <c r="Q661" s="37">
        <f t="shared" si="58"/>
        <v>1</v>
      </c>
      <c r="R661" s="43" t="s">
        <v>772</v>
      </c>
    </row>
    <row r="662" spans="1:18" ht="39" customHeight="1" x14ac:dyDescent="0.25">
      <c r="A662" s="47">
        <v>738</v>
      </c>
      <c r="B662" s="26" t="s">
        <v>1671</v>
      </c>
      <c r="C662" s="27">
        <v>6000000</v>
      </c>
      <c r="D662" s="28">
        <v>91</v>
      </c>
      <c r="E662" s="44">
        <v>44682</v>
      </c>
      <c r="F662" s="29">
        <v>44773</v>
      </c>
      <c r="G662" s="30"/>
      <c r="H662" s="30"/>
      <c r="I662" s="32"/>
      <c r="J662" s="32"/>
      <c r="K662" s="33">
        <f t="shared" si="55"/>
        <v>0</v>
      </c>
      <c r="L662" s="34">
        <f t="shared" si="56"/>
        <v>6000000</v>
      </c>
      <c r="M662" s="27">
        <v>4000000</v>
      </c>
      <c r="N662" s="27">
        <f t="shared" si="57"/>
        <v>2000000</v>
      </c>
      <c r="O662" s="35">
        <v>44804</v>
      </c>
      <c r="P662" s="36">
        <f t="shared" si="59"/>
        <v>91</v>
      </c>
      <c r="Q662" s="37">
        <f t="shared" si="58"/>
        <v>1</v>
      </c>
      <c r="R662" s="43" t="s">
        <v>773</v>
      </c>
    </row>
    <row r="663" spans="1:18" ht="39" customHeight="1" x14ac:dyDescent="0.25">
      <c r="A663" s="47">
        <v>740</v>
      </c>
      <c r="B663" s="26" t="s">
        <v>1672</v>
      </c>
      <c r="C663" s="27">
        <v>11200000</v>
      </c>
      <c r="D663" s="28">
        <v>122</v>
      </c>
      <c r="E663" s="44">
        <v>44682</v>
      </c>
      <c r="F663" s="29">
        <v>44804</v>
      </c>
      <c r="G663" s="30"/>
      <c r="H663" s="30"/>
      <c r="I663" s="32"/>
      <c r="J663" s="32"/>
      <c r="K663" s="33">
        <f t="shared" si="55"/>
        <v>0</v>
      </c>
      <c r="L663" s="34">
        <f t="shared" si="56"/>
        <v>11200000</v>
      </c>
      <c r="M663" s="27">
        <v>8400000</v>
      </c>
      <c r="N663" s="27">
        <f t="shared" si="57"/>
        <v>2800000</v>
      </c>
      <c r="O663" s="35">
        <v>44804</v>
      </c>
      <c r="P663" s="36">
        <f t="shared" si="59"/>
        <v>122</v>
      </c>
      <c r="Q663" s="37">
        <f t="shared" si="58"/>
        <v>1</v>
      </c>
      <c r="R663" s="43" t="s">
        <v>774</v>
      </c>
    </row>
    <row r="664" spans="1:18" ht="29.25" customHeight="1" x14ac:dyDescent="0.25">
      <c r="A664" s="47">
        <v>741</v>
      </c>
      <c r="B664" s="26" t="s">
        <v>1649</v>
      </c>
      <c r="C664" s="27">
        <v>50000000</v>
      </c>
      <c r="D664" s="28">
        <v>152</v>
      </c>
      <c r="E664" s="44">
        <v>44682</v>
      </c>
      <c r="F664" s="29">
        <v>44834</v>
      </c>
      <c r="G664" s="30"/>
      <c r="H664" s="30">
        <v>1</v>
      </c>
      <c r="I664" s="32">
        <v>25000000</v>
      </c>
      <c r="J664" s="32"/>
      <c r="K664" s="33">
        <f t="shared" si="55"/>
        <v>25000000</v>
      </c>
      <c r="L664" s="34">
        <f t="shared" si="56"/>
        <v>75000000</v>
      </c>
      <c r="M664" s="27">
        <v>43906623</v>
      </c>
      <c r="N664" s="27">
        <f t="shared" si="57"/>
        <v>31093377</v>
      </c>
      <c r="O664" s="45">
        <v>44804</v>
      </c>
      <c r="P664" s="36">
        <f t="shared" ref="P664:P669" si="60">O664-E664</f>
        <v>122</v>
      </c>
      <c r="Q664" s="37">
        <f t="shared" si="58"/>
        <v>0.80263157894736847</v>
      </c>
      <c r="R664" s="43" t="s">
        <v>775</v>
      </c>
    </row>
    <row r="665" spans="1:18" ht="45" customHeight="1" x14ac:dyDescent="0.25">
      <c r="A665" s="47">
        <v>742</v>
      </c>
      <c r="B665" s="26" t="s">
        <v>1673</v>
      </c>
      <c r="C665" s="27">
        <v>40000000</v>
      </c>
      <c r="D665" s="28">
        <v>152</v>
      </c>
      <c r="E665" s="44">
        <v>44682</v>
      </c>
      <c r="F665" s="29">
        <v>44834</v>
      </c>
      <c r="G665" s="30"/>
      <c r="H665" s="30"/>
      <c r="I665" s="32"/>
      <c r="J665" s="32"/>
      <c r="K665" s="33">
        <f t="shared" si="55"/>
        <v>0</v>
      </c>
      <c r="L665" s="34">
        <f t="shared" si="56"/>
        <v>40000000</v>
      </c>
      <c r="M665" s="27">
        <v>22264380</v>
      </c>
      <c r="N665" s="27">
        <f t="shared" si="57"/>
        <v>17735620</v>
      </c>
      <c r="O665" s="45">
        <v>44804</v>
      </c>
      <c r="P665" s="36">
        <f t="shared" si="60"/>
        <v>122</v>
      </c>
      <c r="Q665" s="37">
        <f t="shared" si="58"/>
        <v>0.80263157894736847</v>
      </c>
      <c r="R665" s="43" t="s">
        <v>776</v>
      </c>
    </row>
    <row r="666" spans="1:18" ht="45" customHeight="1" x14ac:dyDescent="0.25">
      <c r="A666" s="47">
        <v>743</v>
      </c>
      <c r="B666" s="26" t="s">
        <v>1673</v>
      </c>
      <c r="C666" s="27">
        <v>40000000</v>
      </c>
      <c r="D666" s="28">
        <v>152</v>
      </c>
      <c r="E666" s="44">
        <v>44682</v>
      </c>
      <c r="F666" s="29">
        <v>44834</v>
      </c>
      <c r="G666" s="30"/>
      <c r="H666" s="30"/>
      <c r="I666" s="32"/>
      <c r="J666" s="32"/>
      <c r="K666" s="33">
        <f t="shared" si="55"/>
        <v>0</v>
      </c>
      <c r="L666" s="34">
        <f t="shared" si="56"/>
        <v>40000000</v>
      </c>
      <c r="M666" s="27">
        <v>21022200</v>
      </c>
      <c r="N666" s="27">
        <f t="shared" si="57"/>
        <v>18977800</v>
      </c>
      <c r="O666" s="45">
        <v>44804</v>
      </c>
      <c r="P666" s="36">
        <f t="shared" si="60"/>
        <v>122</v>
      </c>
      <c r="Q666" s="37">
        <f t="shared" si="58"/>
        <v>0.80263157894736847</v>
      </c>
      <c r="R666" s="43" t="s">
        <v>777</v>
      </c>
    </row>
    <row r="667" spans="1:18" ht="40.5" customHeight="1" x14ac:dyDescent="0.25">
      <c r="A667" s="47">
        <v>744</v>
      </c>
      <c r="B667" s="26" t="s">
        <v>1673</v>
      </c>
      <c r="C667" s="27">
        <v>40000000</v>
      </c>
      <c r="D667" s="28">
        <v>152</v>
      </c>
      <c r="E667" s="44">
        <v>44682</v>
      </c>
      <c r="F667" s="29">
        <v>44834</v>
      </c>
      <c r="G667" s="30"/>
      <c r="H667" s="30"/>
      <c r="I667" s="32"/>
      <c r="J667" s="32"/>
      <c r="K667" s="33">
        <f t="shared" si="55"/>
        <v>0</v>
      </c>
      <c r="L667" s="34">
        <f t="shared" si="56"/>
        <v>40000000</v>
      </c>
      <c r="M667" s="27">
        <v>23028986</v>
      </c>
      <c r="N667" s="27">
        <f t="shared" si="57"/>
        <v>16971014</v>
      </c>
      <c r="O667" s="45">
        <v>44804</v>
      </c>
      <c r="P667" s="36">
        <f t="shared" si="60"/>
        <v>122</v>
      </c>
      <c r="Q667" s="37">
        <f t="shared" si="58"/>
        <v>0.80263157894736847</v>
      </c>
      <c r="R667" s="43" t="s">
        <v>778</v>
      </c>
    </row>
    <row r="668" spans="1:18" ht="40.5" customHeight="1" x14ac:dyDescent="0.25">
      <c r="A668" s="47">
        <v>745</v>
      </c>
      <c r="B668" s="26" t="s">
        <v>1673</v>
      </c>
      <c r="C668" s="27">
        <v>40000000</v>
      </c>
      <c r="D668" s="28">
        <v>152</v>
      </c>
      <c r="E668" s="44">
        <v>44682</v>
      </c>
      <c r="F668" s="29">
        <v>44834</v>
      </c>
      <c r="G668" s="30"/>
      <c r="H668" s="30"/>
      <c r="I668" s="32"/>
      <c r="J668" s="32"/>
      <c r="K668" s="33">
        <f t="shared" si="55"/>
        <v>0</v>
      </c>
      <c r="L668" s="34">
        <f t="shared" si="56"/>
        <v>40000000</v>
      </c>
      <c r="M668" s="27">
        <v>4853409</v>
      </c>
      <c r="N668" s="27">
        <f t="shared" si="57"/>
        <v>35146591</v>
      </c>
      <c r="O668" s="45">
        <v>44804</v>
      </c>
      <c r="P668" s="36">
        <f t="shared" si="60"/>
        <v>122</v>
      </c>
      <c r="Q668" s="37">
        <f t="shared" si="58"/>
        <v>0.80263157894736847</v>
      </c>
      <c r="R668" s="43" t="s">
        <v>779</v>
      </c>
    </row>
    <row r="669" spans="1:18" ht="45" customHeight="1" x14ac:dyDescent="0.25">
      <c r="A669" s="47">
        <v>746</v>
      </c>
      <c r="B669" s="26" t="s">
        <v>1673</v>
      </c>
      <c r="C669" s="27">
        <v>40000000</v>
      </c>
      <c r="D669" s="28">
        <v>152</v>
      </c>
      <c r="E669" s="44">
        <v>44682</v>
      </c>
      <c r="F669" s="29">
        <v>44834</v>
      </c>
      <c r="G669" s="30"/>
      <c r="H669" s="30"/>
      <c r="I669" s="32"/>
      <c r="J669" s="32"/>
      <c r="K669" s="33">
        <f t="shared" si="55"/>
        <v>0</v>
      </c>
      <c r="L669" s="34">
        <f t="shared" si="56"/>
        <v>40000000</v>
      </c>
      <c r="M669" s="27">
        <v>12916800</v>
      </c>
      <c r="N669" s="27">
        <f t="shared" si="57"/>
        <v>27083200</v>
      </c>
      <c r="O669" s="45">
        <v>44804</v>
      </c>
      <c r="P669" s="36">
        <f t="shared" si="60"/>
        <v>122</v>
      </c>
      <c r="Q669" s="37">
        <f t="shared" si="58"/>
        <v>0.80263157894736847</v>
      </c>
      <c r="R669" s="43" t="s">
        <v>780</v>
      </c>
    </row>
    <row r="670" spans="1:18" ht="30.75" customHeight="1" x14ac:dyDescent="0.25">
      <c r="A670" s="47">
        <v>750</v>
      </c>
      <c r="B670" s="26" t="s">
        <v>1674</v>
      </c>
      <c r="C670" s="27">
        <v>40000000</v>
      </c>
      <c r="D670" s="28">
        <v>60</v>
      </c>
      <c r="E670" s="44">
        <v>44682</v>
      </c>
      <c r="F670" s="29">
        <v>44742</v>
      </c>
      <c r="G670" s="30"/>
      <c r="H670" s="30">
        <v>1</v>
      </c>
      <c r="I670" s="32">
        <v>20000000</v>
      </c>
      <c r="J670" s="32"/>
      <c r="K670" s="33">
        <f t="shared" si="55"/>
        <v>20000000</v>
      </c>
      <c r="L670" s="34">
        <f t="shared" si="56"/>
        <v>60000000</v>
      </c>
      <c r="M670" s="27">
        <v>53599982</v>
      </c>
      <c r="N670" s="27">
        <f t="shared" si="57"/>
        <v>6400018</v>
      </c>
      <c r="O670" s="35">
        <v>44804</v>
      </c>
      <c r="P670" s="36">
        <f>F670-E670</f>
        <v>60</v>
      </c>
      <c r="Q670" s="37">
        <f t="shared" si="58"/>
        <v>1</v>
      </c>
      <c r="R670" s="43" t="s">
        <v>781</v>
      </c>
    </row>
    <row r="671" spans="1:18" ht="45" customHeight="1" x14ac:dyDescent="0.25">
      <c r="A671" s="47">
        <v>755</v>
      </c>
      <c r="B671" s="26" t="s">
        <v>1510</v>
      </c>
      <c r="C671" s="27">
        <v>35000000</v>
      </c>
      <c r="D671" s="28">
        <v>152</v>
      </c>
      <c r="E671" s="44">
        <v>44682</v>
      </c>
      <c r="F671" s="29">
        <v>44834</v>
      </c>
      <c r="G671" s="30"/>
      <c r="H671" s="30"/>
      <c r="I671" s="32"/>
      <c r="J671" s="32"/>
      <c r="K671" s="33">
        <f t="shared" si="55"/>
        <v>0</v>
      </c>
      <c r="L671" s="34">
        <f t="shared" si="56"/>
        <v>35000000</v>
      </c>
      <c r="M671" s="27">
        <v>15611400</v>
      </c>
      <c r="N671" s="27">
        <f t="shared" si="57"/>
        <v>19388600</v>
      </c>
      <c r="O671" s="45">
        <v>44804</v>
      </c>
      <c r="P671" s="36">
        <f t="shared" ref="P671:P684" si="61">O671-E671</f>
        <v>122</v>
      </c>
      <c r="Q671" s="37">
        <f t="shared" si="58"/>
        <v>0.80263157894736847</v>
      </c>
      <c r="R671" s="43" t="s">
        <v>782</v>
      </c>
    </row>
    <row r="672" spans="1:18" ht="45" customHeight="1" x14ac:dyDescent="0.25">
      <c r="A672" s="47">
        <v>756</v>
      </c>
      <c r="B672" s="26" t="s">
        <v>1510</v>
      </c>
      <c r="C672" s="27">
        <v>35000000</v>
      </c>
      <c r="D672" s="28">
        <v>152</v>
      </c>
      <c r="E672" s="44">
        <v>44682</v>
      </c>
      <c r="F672" s="29">
        <v>44834</v>
      </c>
      <c r="G672" s="30"/>
      <c r="H672" s="30"/>
      <c r="I672" s="32"/>
      <c r="J672" s="32"/>
      <c r="K672" s="33">
        <f t="shared" si="55"/>
        <v>0</v>
      </c>
      <c r="L672" s="34">
        <f t="shared" si="56"/>
        <v>35000000</v>
      </c>
      <c r="M672" s="27">
        <v>14177700</v>
      </c>
      <c r="N672" s="27">
        <f t="shared" si="57"/>
        <v>20822300</v>
      </c>
      <c r="O672" s="45">
        <v>44804</v>
      </c>
      <c r="P672" s="36">
        <f t="shared" si="61"/>
        <v>122</v>
      </c>
      <c r="Q672" s="37">
        <f t="shared" si="58"/>
        <v>0.80263157894736847</v>
      </c>
      <c r="R672" s="43" t="s">
        <v>783</v>
      </c>
    </row>
    <row r="673" spans="1:18" ht="45" customHeight="1" x14ac:dyDescent="0.25">
      <c r="A673" s="47">
        <v>757</v>
      </c>
      <c r="B673" s="26" t="s">
        <v>1510</v>
      </c>
      <c r="C673" s="27">
        <v>35000000</v>
      </c>
      <c r="D673" s="28">
        <v>152</v>
      </c>
      <c r="E673" s="44">
        <v>44682</v>
      </c>
      <c r="F673" s="29">
        <v>44834</v>
      </c>
      <c r="G673" s="30"/>
      <c r="H673" s="30"/>
      <c r="I673" s="32"/>
      <c r="J673" s="32"/>
      <c r="K673" s="33">
        <f t="shared" si="55"/>
        <v>0</v>
      </c>
      <c r="L673" s="34">
        <f t="shared" si="56"/>
        <v>35000000</v>
      </c>
      <c r="M673" s="27">
        <v>6531300</v>
      </c>
      <c r="N673" s="27">
        <f t="shared" si="57"/>
        <v>28468700</v>
      </c>
      <c r="O673" s="45">
        <v>44804</v>
      </c>
      <c r="P673" s="36">
        <f t="shared" si="61"/>
        <v>122</v>
      </c>
      <c r="Q673" s="37">
        <f t="shared" si="58"/>
        <v>0.80263157894736847</v>
      </c>
      <c r="R673" s="43" t="s">
        <v>784</v>
      </c>
    </row>
    <row r="674" spans="1:18" ht="45" customHeight="1" x14ac:dyDescent="0.25">
      <c r="A674" s="47">
        <v>758</v>
      </c>
      <c r="B674" s="26" t="s">
        <v>1675</v>
      </c>
      <c r="C674" s="27">
        <v>35000000</v>
      </c>
      <c r="D674" s="28">
        <v>152</v>
      </c>
      <c r="E674" s="44">
        <v>44682</v>
      </c>
      <c r="F674" s="29">
        <v>44834</v>
      </c>
      <c r="G674" s="30"/>
      <c r="H674" s="30"/>
      <c r="I674" s="32"/>
      <c r="J674" s="32"/>
      <c r="K674" s="33">
        <f t="shared" si="55"/>
        <v>0</v>
      </c>
      <c r="L674" s="34">
        <f t="shared" si="56"/>
        <v>35000000</v>
      </c>
      <c r="M674" s="27">
        <v>19275300</v>
      </c>
      <c r="N674" s="27">
        <f t="shared" si="57"/>
        <v>15724700</v>
      </c>
      <c r="O674" s="45">
        <v>44804</v>
      </c>
      <c r="P674" s="36">
        <f t="shared" si="61"/>
        <v>122</v>
      </c>
      <c r="Q674" s="37">
        <f t="shared" si="58"/>
        <v>0.80263157894736847</v>
      </c>
      <c r="R674" s="43" t="s">
        <v>785</v>
      </c>
    </row>
    <row r="675" spans="1:18" ht="45" customHeight="1" x14ac:dyDescent="0.25">
      <c r="A675" s="47">
        <v>760</v>
      </c>
      <c r="B675" s="26" t="s">
        <v>1512</v>
      </c>
      <c r="C675" s="27">
        <v>35000000</v>
      </c>
      <c r="D675" s="28">
        <v>152</v>
      </c>
      <c r="E675" s="44">
        <v>44682</v>
      </c>
      <c r="F675" s="29">
        <v>44834</v>
      </c>
      <c r="G675" s="30"/>
      <c r="H675" s="30"/>
      <c r="I675" s="32"/>
      <c r="J675" s="32"/>
      <c r="K675" s="33">
        <f t="shared" si="55"/>
        <v>0</v>
      </c>
      <c r="L675" s="34">
        <f t="shared" si="56"/>
        <v>35000000</v>
      </c>
      <c r="M675" s="27">
        <v>15770700</v>
      </c>
      <c r="N675" s="27">
        <f t="shared" si="57"/>
        <v>19229300</v>
      </c>
      <c r="O675" s="45">
        <v>44804</v>
      </c>
      <c r="P675" s="36">
        <f t="shared" si="61"/>
        <v>122</v>
      </c>
      <c r="Q675" s="37">
        <f t="shared" si="58"/>
        <v>0.80263157894736847</v>
      </c>
      <c r="R675" s="43" t="s">
        <v>786</v>
      </c>
    </row>
    <row r="676" spans="1:18" ht="45" customHeight="1" x14ac:dyDescent="0.25">
      <c r="A676" s="47">
        <v>761</v>
      </c>
      <c r="B676" s="26" t="s">
        <v>1675</v>
      </c>
      <c r="C676" s="27">
        <v>35000000</v>
      </c>
      <c r="D676" s="28">
        <v>152</v>
      </c>
      <c r="E676" s="44">
        <v>44682</v>
      </c>
      <c r="F676" s="29">
        <v>44834</v>
      </c>
      <c r="G676" s="30"/>
      <c r="H676" s="30"/>
      <c r="I676" s="32"/>
      <c r="J676" s="32"/>
      <c r="K676" s="33">
        <f t="shared" si="55"/>
        <v>0</v>
      </c>
      <c r="L676" s="34">
        <f t="shared" si="56"/>
        <v>35000000</v>
      </c>
      <c r="M676" s="27">
        <v>11469600</v>
      </c>
      <c r="N676" s="27">
        <f t="shared" si="57"/>
        <v>23530400</v>
      </c>
      <c r="O676" s="45">
        <v>44804</v>
      </c>
      <c r="P676" s="36">
        <f t="shared" si="61"/>
        <v>122</v>
      </c>
      <c r="Q676" s="37">
        <f t="shared" si="58"/>
        <v>0.80263157894736847</v>
      </c>
      <c r="R676" s="43" t="s">
        <v>787</v>
      </c>
    </row>
    <row r="677" spans="1:18" ht="45" customHeight="1" x14ac:dyDescent="0.25">
      <c r="A677" s="47">
        <v>762</v>
      </c>
      <c r="B677" s="26" t="s">
        <v>1513</v>
      </c>
      <c r="C677" s="27">
        <v>35000000</v>
      </c>
      <c r="D677" s="28">
        <v>152</v>
      </c>
      <c r="E677" s="44">
        <v>44682</v>
      </c>
      <c r="F677" s="29">
        <v>44834</v>
      </c>
      <c r="G677" s="30"/>
      <c r="H677" s="30"/>
      <c r="I677" s="32"/>
      <c r="J677" s="32"/>
      <c r="K677" s="33">
        <f t="shared" si="55"/>
        <v>0</v>
      </c>
      <c r="L677" s="34">
        <f t="shared" si="56"/>
        <v>35000000</v>
      </c>
      <c r="M677" s="27">
        <v>15505200</v>
      </c>
      <c r="N677" s="27">
        <f t="shared" si="57"/>
        <v>19494800</v>
      </c>
      <c r="O677" s="45">
        <v>44804</v>
      </c>
      <c r="P677" s="36">
        <f t="shared" si="61"/>
        <v>122</v>
      </c>
      <c r="Q677" s="37">
        <f t="shared" si="58"/>
        <v>0.80263157894736847</v>
      </c>
      <c r="R677" s="43" t="s">
        <v>788</v>
      </c>
    </row>
    <row r="678" spans="1:18" ht="45" customHeight="1" x14ac:dyDescent="0.25">
      <c r="A678" s="47">
        <v>763</v>
      </c>
      <c r="B678" s="26" t="s">
        <v>1510</v>
      </c>
      <c r="C678" s="27">
        <v>35000000</v>
      </c>
      <c r="D678" s="28">
        <v>152</v>
      </c>
      <c r="E678" s="44">
        <v>44682</v>
      </c>
      <c r="F678" s="29">
        <v>44834</v>
      </c>
      <c r="G678" s="30"/>
      <c r="H678" s="30"/>
      <c r="I678" s="32"/>
      <c r="J678" s="32"/>
      <c r="K678" s="33">
        <f t="shared" si="55"/>
        <v>0</v>
      </c>
      <c r="L678" s="34">
        <f t="shared" si="56"/>
        <v>35000000</v>
      </c>
      <c r="M678" s="27">
        <v>16908704</v>
      </c>
      <c r="N678" s="27">
        <f t="shared" si="57"/>
        <v>18091296</v>
      </c>
      <c r="O678" s="45">
        <v>44804</v>
      </c>
      <c r="P678" s="36">
        <f t="shared" si="61"/>
        <v>122</v>
      </c>
      <c r="Q678" s="37">
        <f t="shared" si="58"/>
        <v>0.80263157894736847</v>
      </c>
      <c r="R678" s="43" t="s">
        <v>789</v>
      </c>
    </row>
    <row r="679" spans="1:18" ht="45" customHeight="1" x14ac:dyDescent="0.25">
      <c r="A679" s="47">
        <v>765</v>
      </c>
      <c r="B679" s="26" t="s">
        <v>1510</v>
      </c>
      <c r="C679" s="27">
        <v>35000000</v>
      </c>
      <c r="D679" s="28">
        <v>152</v>
      </c>
      <c r="E679" s="44">
        <v>44682</v>
      </c>
      <c r="F679" s="29">
        <v>44834</v>
      </c>
      <c r="G679" s="30"/>
      <c r="H679" s="30"/>
      <c r="I679" s="32"/>
      <c r="J679" s="32"/>
      <c r="K679" s="33">
        <f t="shared" si="55"/>
        <v>0</v>
      </c>
      <c r="L679" s="34">
        <f t="shared" si="56"/>
        <v>35000000</v>
      </c>
      <c r="M679" s="27">
        <v>16195500</v>
      </c>
      <c r="N679" s="27">
        <f t="shared" si="57"/>
        <v>18804500</v>
      </c>
      <c r="O679" s="45">
        <v>44804</v>
      </c>
      <c r="P679" s="36">
        <f t="shared" si="61"/>
        <v>122</v>
      </c>
      <c r="Q679" s="37">
        <f t="shared" si="58"/>
        <v>0.80263157894736847</v>
      </c>
      <c r="R679" s="43" t="s">
        <v>790</v>
      </c>
    </row>
    <row r="680" spans="1:18" ht="45" customHeight="1" x14ac:dyDescent="0.25">
      <c r="A680" s="47">
        <v>766</v>
      </c>
      <c r="B680" s="26" t="s">
        <v>1512</v>
      </c>
      <c r="C680" s="27">
        <v>35000000</v>
      </c>
      <c r="D680" s="28">
        <v>152</v>
      </c>
      <c r="E680" s="44">
        <v>44682</v>
      </c>
      <c r="F680" s="29">
        <v>44834</v>
      </c>
      <c r="G680" s="30"/>
      <c r="H680" s="30"/>
      <c r="I680" s="32"/>
      <c r="J680" s="32"/>
      <c r="K680" s="33">
        <f t="shared" si="55"/>
        <v>0</v>
      </c>
      <c r="L680" s="34">
        <f t="shared" si="56"/>
        <v>35000000</v>
      </c>
      <c r="M680" s="27">
        <v>10832400</v>
      </c>
      <c r="N680" s="27">
        <f t="shared" si="57"/>
        <v>24167600</v>
      </c>
      <c r="O680" s="45">
        <v>44804</v>
      </c>
      <c r="P680" s="36">
        <f t="shared" si="61"/>
        <v>122</v>
      </c>
      <c r="Q680" s="37">
        <f t="shared" si="58"/>
        <v>0.80263157894736847</v>
      </c>
      <c r="R680" s="43" t="s">
        <v>791</v>
      </c>
    </row>
    <row r="681" spans="1:18" ht="45" customHeight="1" x14ac:dyDescent="0.25">
      <c r="A681" s="47">
        <v>767</v>
      </c>
      <c r="B681" s="26" t="s">
        <v>1510</v>
      </c>
      <c r="C681" s="27">
        <v>35000000</v>
      </c>
      <c r="D681" s="28">
        <v>152</v>
      </c>
      <c r="E681" s="44">
        <v>44682</v>
      </c>
      <c r="F681" s="29">
        <v>44834</v>
      </c>
      <c r="G681" s="30"/>
      <c r="H681" s="30"/>
      <c r="I681" s="32"/>
      <c r="J681" s="32"/>
      <c r="K681" s="33">
        <f t="shared" si="55"/>
        <v>0</v>
      </c>
      <c r="L681" s="34">
        <f t="shared" si="56"/>
        <v>35000000</v>
      </c>
      <c r="M681" s="27">
        <v>7593300</v>
      </c>
      <c r="N681" s="27">
        <f t="shared" si="57"/>
        <v>27406700</v>
      </c>
      <c r="O681" s="45">
        <v>44804</v>
      </c>
      <c r="P681" s="36">
        <f t="shared" si="61"/>
        <v>122</v>
      </c>
      <c r="Q681" s="37">
        <f t="shared" si="58"/>
        <v>0.80263157894736847</v>
      </c>
      <c r="R681" s="43" t="s">
        <v>792</v>
      </c>
    </row>
    <row r="682" spans="1:18" ht="45" customHeight="1" x14ac:dyDescent="0.25">
      <c r="A682" s="47">
        <v>768</v>
      </c>
      <c r="B682" s="26" t="s">
        <v>1510</v>
      </c>
      <c r="C682" s="27">
        <v>35000000</v>
      </c>
      <c r="D682" s="28">
        <v>152</v>
      </c>
      <c r="E682" s="44">
        <v>44682</v>
      </c>
      <c r="F682" s="29">
        <v>44834</v>
      </c>
      <c r="G682" s="30"/>
      <c r="H682" s="30"/>
      <c r="I682" s="32"/>
      <c r="J682" s="32"/>
      <c r="K682" s="33">
        <f t="shared" si="55"/>
        <v>0</v>
      </c>
      <c r="L682" s="34">
        <f t="shared" si="56"/>
        <v>35000000</v>
      </c>
      <c r="M682" s="27">
        <v>15930000</v>
      </c>
      <c r="N682" s="27">
        <f t="shared" si="57"/>
        <v>19070000</v>
      </c>
      <c r="O682" s="45">
        <v>44804</v>
      </c>
      <c r="P682" s="36">
        <f t="shared" si="61"/>
        <v>122</v>
      </c>
      <c r="Q682" s="37">
        <f t="shared" si="58"/>
        <v>0.80263157894736847</v>
      </c>
      <c r="R682" s="43" t="s">
        <v>793</v>
      </c>
    </row>
    <row r="683" spans="1:18" ht="45" customHeight="1" x14ac:dyDescent="0.25">
      <c r="A683" s="47">
        <v>769</v>
      </c>
      <c r="B683" s="26" t="s">
        <v>1510</v>
      </c>
      <c r="C683" s="27">
        <v>35000000</v>
      </c>
      <c r="D683" s="28">
        <v>152</v>
      </c>
      <c r="E683" s="44">
        <v>44682</v>
      </c>
      <c r="F683" s="29">
        <v>44834</v>
      </c>
      <c r="G683" s="30"/>
      <c r="H683" s="30"/>
      <c r="I683" s="32"/>
      <c r="J683" s="32"/>
      <c r="K683" s="33">
        <f t="shared" si="55"/>
        <v>0</v>
      </c>
      <c r="L683" s="34">
        <f t="shared" si="56"/>
        <v>35000000</v>
      </c>
      <c r="M683" s="27">
        <v>17363700</v>
      </c>
      <c r="N683" s="27">
        <f t="shared" si="57"/>
        <v>17636300</v>
      </c>
      <c r="O683" s="45">
        <v>44804</v>
      </c>
      <c r="P683" s="36">
        <f t="shared" si="61"/>
        <v>122</v>
      </c>
      <c r="Q683" s="37">
        <f t="shared" si="58"/>
        <v>0.80263157894736847</v>
      </c>
      <c r="R683" s="43" t="s">
        <v>794</v>
      </c>
    </row>
    <row r="684" spans="1:18" ht="45" customHeight="1" x14ac:dyDescent="0.25">
      <c r="A684" s="47">
        <v>770</v>
      </c>
      <c r="B684" s="26" t="s">
        <v>1510</v>
      </c>
      <c r="C684" s="27">
        <v>35000000</v>
      </c>
      <c r="D684" s="28">
        <v>152</v>
      </c>
      <c r="E684" s="44">
        <v>44682</v>
      </c>
      <c r="F684" s="29">
        <v>44834</v>
      </c>
      <c r="G684" s="30"/>
      <c r="H684" s="30"/>
      <c r="I684" s="32"/>
      <c r="J684" s="32"/>
      <c r="K684" s="33">
        <f t="shared" si="55"/>
        <v>0</v>
      </c>
      <c r="L684" s="34">
        <f t="shared" si="56"/>
        <v>35000000</v>
      </c>
      <c r="M684" s="27">
        <v>12359084</v>
      </c>
      <c r="N684" s="27">
        <f t="shared" si="57"/>
        <v>22640916</v>
      </c>
      <c r="O684" s="45">
        <v>44804</v>
      </c>
      <c r="P684" s="36">
        <f t="shared" si="61"/>
        <v>122</v>
      </c>
      <c r="Q684" s="37">
        <f t="shared" si="58"/>
        <v>0.80263157894736847</v>
      </c>
      <c r="R684" s="43" t="s">
        <v>795</v>
      </c>
    </row>
    <row r="685" spans="1:18" ht="45" customHeight="1" x14ac:dyDescent="0.25">
      <c r="A685" s="47">
        <v>771</v>
      </c>
      <c r="B685" s="26" t="s">
        <v>1510</v>
      </c>
      <c r="C685" s="27">
        <v>108000000</v>
      </c>
      <c r="D685" s="28">
        <v>122</v>
      </c>
      <c r="E685" s="44">
        <v>44682</v>
      </c>
      <c r="F685" s="29">
        <v>44804</v>
      </c>
      <c r="G685" s="30"/>
      <c r="H685" s="30">
        <v>1</v>
      </c>
      <c r="I685" s="32">
        <v>54000000</v>
      </c>
      <c r="J685" s="32"/>
      <c r="K685" s="33">
        <f t="shared" si="55"/>
        <v>54000000</v>
      </c>
      <c r="L685" s="34">
        <f t="shared" si="56"/>
        <v>162000000</v>
      </c>
      <c r="M685" s="27">
        <v>74151212</v>
      </c>
      <c r="N685" s="27">
        <f t="shared" si="57"/>
        <v>87848788</v>
      </c>
      <c r="O685" s="35">
        <v>44804</v>
      </c>
      <c r="P685" s="36">
        <f>F685-E685</f>
        <v>122</v>
      </c>
      <c r="Q685" s="37">
        <f t="shared" si="58"/>
        <v>1</v>
      </c>
      <c r="R685" s="43" t="s">
        <v>796</v>
      </c>
    </row>
    <row r="686" spans="1:18" ht="39.75" customHeight="1" x14ac:dyDescent="0.25">
      <c r="A686" s="47">
        <v>772</v>
      </c>
      <c r="B686" s="26" t="s">
        <v>1676</v>
      </c>
      <c r="C686" s="27">
        <v>60000000</v>
      </c>
      <c r="D686" s="28">
        <v>152</v>
      </c>
      <c r="E686" s="44">
        <v>44682</v>
      </c>
      <c r="F686" s="29">
        <v>44834</v>
      </c>
      <c r="G686" s="30"/>
      <c r="H686" s="30"/>
      <c r="I686" s="32"/>
      <c r="J686" s="32"/>
      <c r="K686" s="33">
        <f t="shared" si="55"/>
        <v>0</v>
      </c>
      <c r="L686" s="34">
        <f t="shared" si="56"/>
        <v>60000000</v>
      </c>
      <c r="M686" s="27">
        <v>33051600</v>
      </c>
      <c r="N686" s="27">
        <f t="shared" si="57"/>
        <v>26948400</v>
      </c>
      <c r="O686" s="45">
        <v>44804</v>
      </c>
      <c r="P686" s="36">
        <f>O686-E686</f>
        <v>122</v>
      </c>
      <c r="Q686" s="37">
        <f t="shared" si="58"/>
        <v>0.80263157894736847</v>
      </c>
      <c r="R686" s="43" t="s">
        <v>797</v>
      </c>
    </row>
    <row r="687" spans="1:18" ht="38.25" customHeight="1" x14ac:dyDescent="0.25">
      <c r="A687" s="47">
        <v>773</v>
      </c>
      <c r="B687" s="26" t="s">
        <v>1677</v>
      </c>
      <c r="C687" s="27">
        <v>60000000</v>
      </c>
      <c r="D687" s="28">
        <v>152</v>
      </c>
      <c r="E687" s="44">
        <v>44682</v>
      </c>
      <c r="F687" s="29">
        <v>44834</v>
      </c>
      <c r="G687" s="30"/>
      <c r="H687" s="30"/>
      <c r="I687" s="32"/>
      <c r="J687" s="32"/>
      <c r="K687" s="33">
        <f t="shared" si="55"/>
        <v>0</v>
      </c>
      <c r="L687" s="34">
        <f t="shared" si="56"/>
        <v>60000000</v>
      </c>
      <c r="M687" s="27">
        <v>16140000</v>
      </c>
      <c r="N687" s="27">
        <f t="shared" si="57"/>
        <v>43860000</v>
      </c>
      <c r="O687" s="45">
        <v>44804</v>
      </c>
      <c r="P687" s="36">
        <f>O687-E687</f>
        <v>122</v>
      </c>
      <c r="Q687" s="37">
        <f t="shared" si="58"/>
        <v>0.80263157894736847</v>
      </c>
      <c r="R687" s="43" t="s">
        <v>798</v>
      </c>
    </row>
    <row r="688" spans="1:18" ht="37.5" customHeight="1" x14ac:dyDescent="0.25">
      <c r="A688" s="47">
        <v>774</v>
      </c>
      <c r="B688" s="26" t="s">
        <v>1516</v>
      </c>
      <c r="C688" s="27">
        <v>45000000</v>
      </c>
      <c r="D688" s="28">
        <v>91</v>
      </c>
      <c r="E688" s="44">
        <v>44682</v>
      </c>
      <c r="F688" s="29">
        <v>44773</v>
      </c>
      <c r="G688" s="30"/>
      <c r="H688" s="30"/>
      <c r="I688" s="32"/>
      <c r="J688" s="32"/>
      <c r="K688" s="33">
        <f t="shared" si="55"/>
        <v>0</v>
      </c>
      <c r="L688" s="34">
        <f t="shared" si="56"/>
        <v>45000000</v>
      </c>
      <c r="M688" s="27">
        <v>40294800</v>
      </c>
      <c r="N688" s="27">
        <f t="shared" si="57"/>
        <v>4705200</v>
      </c>
      <c r="O688" s="35">
        <v>44804</v>
      </c>
      <c r="P688" s="36">
        <f>F688-E688</f>
        <v>91</v>
      </c>
      <c r="Q688" s="37">
        <f t="shared" si="58"/>
        <v>1</v>
      </c>
      <c r="R688" s="43" t="s">
        <v>799</v>
      </c>
    </row>
    <row r="689" spans="1:18" ht="39" customHeight="1" x14ac:dyDescent="0.25">
      <c r="A689" s="47">
        <v>778</v>
      </c>
      <c r="B689" s="26" t="s">
        <v>1516</v>
      </c>
      <c r="C689" s="27">
        <v>45000000</v>
      </c>
      <c r="D689" s="28">
        <v>91</v>
      </c>
      <c r="E689" s="44">
        <v>44682</v>
      </c>
      <c r="F689" s="29">
        <v>44773</v>
      </c>
      <c r="G689" s="30"/>
      <c r="H689" s="30">
        <v>1</v>
      </c>
      <c r="I689" s="32">
        <v>7380000</v>
      </c>
      <c r="J689" s="32"/>
      <c r="K689" s="33">
        <f t="shared" si="55"/>
        <v>7380000</v>
      </c>
      <c r="L689" s="34">
        <f t="shared" si="56"/>
        <v>52380000</v>
      </c>
      <c r="M689" s="27">
        <v>45165600</v>
      </c>
      <c r="N689" s="27">
        <f t="shared" si="57"/>
        <v>7214400</v>
      </c>
      <c r="O689" s="35">
        <v>44804</v>
      </c>
      <c r="P689" s="36">
        <f>F689-E689</f>
        <v>91</v>
      </c>
      <c r="Q689" s="37">
        <f t="shared" si="58"/>
        <v>1</v>
      </c>
      <c r="R689" s="43" t="s">
        <v>800</v>
      </c>
    </row>
    <row r="690" spans="1:18" ht="27.75" customHeight="1" x14ac:dyDescent="0.25">
      <c r="A690" s="47">
        <v>779</v>
      </c>
      <c r="B690" s="26" t="s">
        <v>1678</v>
      </c>
      <c r="C690" s="27">
        <v>35000000</v>
      </c>
      <c r="D690" s="28">
        <v>152</v>
      </c>
      <c r="E690" s="44">
        <v>44682</v>
      </c>
      <c r="F690" s="29">
        <v>44834</v>
      </c>
      <c r="G690" s="30"/>
      <c r="H690" s="30"/>
      <c r="I690" s="32"/>
      <c r="J690" s="32"/>
      <c r="K690" s="33">
        <f t="shared" si="55"/>
        <v>0</v>
      </c>
      <c r="L690" s="34">
        <f t="shared" si="56"/>
        <v>35000000</v>
      </c>
      <c r="M690" s="27">
        <v>0</v>
      </c>
      <c r="N690" s="27">
        <f t="shared" si="57"/>
        <v>35000000</v>
      </c>
      <c r="O690" s="45">
        <v>44804</v>
      </c>
      <c r="P690" s="36">
        <f t="shared" ref="P690:P717" si="62">O690-E690</f>
        <v>122</v>
      </c>
      <c r="Q690" s="37">
        <f t="shared" si="58"/>
        <v>0.80263157894736847</v>
      </c>
      <c r="R690" s="43" t="s">
        <v>801</v>
      </c>
    </row>
    <row r="691" spans="1:18" ht="39.75" customHeight="1" x14ac:dyDescent="0.25">
      <c r="A691" s="47">
        <v>780</v>
      </c>
      <c r="B691" s="26" t="s">
        <v>1504</v>
      </c>
      <c r="C691" s="27">
        <v>35000000</v>
      </c>
      <c r="D691" s="28">
        <v>152</v>
      </c>
      <c r="E691" s="44">
        <v>44682</v>
      </c>
      <c r="F691" s="29">
        <v>44834</v>
      </c>
      <c r="G691" s="30"/>
      <c r="H691" s="30"/>
      <c r="I691" s="32"/>
      <c r="J691" s="32"/>
      <c r="K691" s="33">
        <f t="shared" si="55"/>
        <v>0</v>
      </c>
      <c r="L691" s="34">
        <f t="shared" si="56"/>
        <v>35000000</v>
      </c>
      <c r="M691" s="27">
        <v>18889200</v>
      </c>
      <c r="N691" s="27">
        <f t="shared" si="57"/>
        <v>16110800</v>
      </c>
      <c r="O691" s="45">
        <v>44804</v>
      </c>
      <c r="P691" s="36">
        <f t="shared" si="62"/>
        <v>122</v>
      </c>
      <c r="Q691" s="37">
        <f t="shared" si="58"/>
        <v>0.80263157894736847</v>
      </c>
      <c r="R691" s="43" t="s">
        <v>802</v>
      </c>
    </row>
    <row r="692" spans="1:18" ht="39.75" customHeight="1" x14ac:dyDescent="0.25">
      <c r="A692" s="47">
        <v>781</v>
      </c>
      <c r="B692" s="26" t="s">
        <v>1504</v>
      </c>
      <c r="C692" s="27">
        <v>35000000</v>
      </c>
      <c r="D692" s="28">
        <v>152</v>
      </c>
      <c r="E692" s="44">
        <v>44682</v>
      </c>
      <c r="F692" s="29">
        <v>44834</v>
      </c>
      <c r="G692" s="30"/>
      <c r="H692" s="30"/>
      <c r="I692" s="32"/>
      <c r="J692" s="32"/>
      <c r="K692" s="33">
        <f t="shared" si="55"/>
        <v>0</v>
      </c>
      <c r="L692" s="34">
        <f t="shared" si="56"/>
        <v>35000000</v>
      </c>
      <c r="M692" s="27">
        <v>19378100</v>
      </c>
      <c r="N692" s="27">
        <f t="shared" si="57"/>
        <v>15621900</v>
      </c>
      <c r="O692" s="45">
        <v>44804</v>
      </c>
      <c r="P692" s="36">
        <f t="shared" si="62"/>
        <v>122</v>
      </c>
      <c r="Q692" s="37">
        <f t="shared" si="58"/>
        <v>0.80263157894736847</v>
      </c>
      <c r="R692" s="43" t="s">
        <v>803</v>
      </c>
    </row>
    <row r="693" spans="1:18" ht="30" customHeight="1" x14ac:dyDescent="0.25">
      <c r="A693" s="47">
        <v>782</v>
      </c>
      <c r="B693" s="26" t="s">
        <v>1678</v>
      </c>
      <c r="C693" s="27">
        <v>35000000</v>
      </c>
      <c r="D693" s="28">
        <v>152</v>
      </c>
      <c r="E693" s="44">
        <v>44682</v>
      </c>
      <c r="F693" s="29">
        <v>44834</v>
      </c>
      <c r="G693" s="30"/>
      <c r="H693" s="30"/>
      <c r="I693" s="32"/>
      <c r="J693" s="32"/>
      <c r="K693" s="33">
        <f t="shared" si="55"/>
        <v>0</v>
      </c>
      <c r="L693" s="34">
        <f t="shared" si="56"/>
        <v>35000000</v>
      </c>
      <c r="M693" s="27">
        <v>18889200</v>
      </c>
      <c r="N693" s="27">
        <f t="shared" si="57"/>
        <v>16110800</v>
      </c>
      <c r="O693" s="45">
        <v>44804</v>
      </c>
      <c r="P693" s="36">
        <f t="shared" si="62"/>
        <v>122</v>
      </c>
      <c r="Q693" s="37">
        <f t="shared" si="58"/>
        <v>0.80263157894736847</v>
      </c>
      <c r="R693" s="43" t="s">
        <v>804</v>
      </c>
    </row>
    <row r="694" spans="1:18" ht="26.25" customHeight="1" x14ac:dyDescent="0.25">
      <c r="A694" s="47">
        <v>783</v>
      </c>
      <c r="B694" s="26" t="s">
        <v>1678</v>
      </c>
      <c r="C694" s="27">
        <v>35000000</v>
      </c>
      <c r="D694" s="28">
        <v>152</v>
      </c>
      <c r="E694" s="44">
        <v>44682</v>
      </c>
      <c r="F694" s="29">
        <v>44834</v>
      </c>
      <c r="G694" s="30"/>
      <c r="H694" s="30"/>
      <c r="I694" s="32"/>
      <c r="J694" s="32"/>
      <c r="K694" s="33">
        <f t="shared" si="55"/>
        <v>0</v>
      </c>
      <c r="L694" s="34">
        <f t="shared" si="56"/>
        <v>35000000</v>
      </c>
      <c r="M694" s="27">
        <v>13661900</v>
      </c>
      <c r="N694" s="27">
        <f t="shared" si="57"/>
        <v>21338100</v>
      </c>
      <c r="O694" s="45">
        <v>44804</v>
      </c>
      <c r="P694" s="36">
        <f t="shared" si="62"/>
        <v>122</v>
      </c>
      <c r="Q694" s="37">
        <f t="shared" si="58"/>
        <v>0.80263157894736847</v>
      </c>
      <c r="R694" s="43" t="s">
        <v>805</v>
      </c>
    </row>
    <row r="695" spans="1:18" ht="39.75" customHeight="1" x14ac:dyDescent="0.25">
      <c r="A695" s="47">
        <v>784</v>
      </c>
      <c r="B695" s="26" t="s">
        <v>1494</v>
      </c>
      <c r="C695" s="27">
        <v>75000000</v>
      </c>
      <c r="D695" s="28">
        <v>152</v>
      </c>
      <c r="E695" s="44">
        <v>44682</v>
      </c>
      <c r="F695" s="29">
        <v>44834</v>
      </c>
      <c r="G695" s="30"/>
      <c r="H695" s="30"/>
      <c r="I695" s="32"/>
      <c r="J695" s="32"/>
      <c r="K695" s="33">
        <f t="shared" si="55"/>
        <v>0</v>
      </c>
      <c r="L695" s="34">
        <f t="shared" si="56"/>
        <v>75000000</v>
      </c>
      <c r="M695" s="27">
        <v>32231130</v>
      </c>
      <c r="N695" s="27">
        <f t="shared" si="57"/>
        <v>42768870</v>
      </c>
      <c r="O695" s="45">
        <v>44804</v>
      </c>
      <c r="P695" s="36">
        <f t="shared" si="62"/>
        <v>122</v>
      </c>
      <c r="Q695" s="37">
        <f t="shared" si="58"/>
        <v>0.80263157894736847</v>
      </c>
      <c r="R695" s="43" t="s">
        <v>806</v>
      </c>
    </row>
    <row r="696" spans="1:18" ht="39.75" customHeight="1" x14ac:dyDescent="0.25">
      <c r="A696" s="47">
        <v>785</v>
      </c>
      <c r="B696" s="26" t="s">
        <v>1494</v>
      </c>
      <c r="C696" s="27">
        <v>75000000</v>
      </c>
      <c r="D696" s="28">
        <v>152</v>
      </c>
      <c r="E696" s="44">
        <v>44682</v>
      </c>
      <c r="F696" s="29">
        <v>44834</v>
      </c>
      <c r="G696" s="30"/>
      <c r="H696" s="30"/>
      <c r="I696" s="32"/>
      <c r="J696" s="32"/>
      <c r="K696" s="33">
        <f t="shared" si="55"/>
        <v>0</v>
      </c>
      <c r="L696" s="34">
        <f t="shared" si="56"/>
        <v>75000000</v>
      </c>
      <c r="M696" s="27">
        <v>31492800</v>
      </c>
      <c r="N696" s="27">
        <f t="shared" si="57"/>
        <v>43507200</v>
      </c>
      <c r="O696" s="45">
        <v>44804</v>
      </c>
      <c r="P696" s="36">
        <f t="shared" si="62"/>
        <v>122</v>
      </c>
      <c r="Q696" s="37">
        <f t="shared" si="58"/>
        <v>0.80263157894736847</v>
      </c>
      <c r="R696" s="43" t="s">
        <v>807</v>
      </c>
    </row>
    <row r="697" spans="1:18" ht="39.75" customHeight="1" x14ac:dyDescent="0.25">
      <c r="A697" s="47">
        <v>786</v>
      </c>
      <c r="B697" s="26" t="s">
        <v>1494</v>
      </c>
      <c r="C697" s="27">
        <v>75000000</v>
      </c>
      <c r="D697" s="28">
        <v>152</v>
      </c>
      <c r="E697" s="44">
        <v>44682</v>
      </c>
      <c r="F697" s="29">
        <v>44834</v>
      </c>
      <c r="G697" s="30"/>
      <c r="H697" s="30"/>
      <c r="I697" s="32"/>
      <c r="J697" s="32"/>
      <c r="K697" s="33">
        <f t="shared" si="55"/>
        <v>0</v>
      </c>
      <c r="L697" s="34">
        <f t="shared" si="56"/>
        <v>75000000</v>
      </c>
      <c r="M697" s="27">
        <v>20995200</v>
      </c>
      <c r="N697" s="27">
        <f t="shared" si="57"/>
        <v>54004800</v>
      </c>
      <c r="O697" s="45">
        <v>44804</v>
      </c>
      <c r="P697" s="36">
        <f t="shared" si="62"/>
        <v>122</v>
      </c>
      <c r="Q697" s="37">
        <f t="shared" si="58"/>
        <v>0.80263157894736847</v>
      </c>
      <c r="R697" s="43" t="s">
        <v>808</v>
      </c>
    </row>
    <row r="698" spans="1:18" ht="39.75" customHeight="1" x14ac:dyDescent="0.25">
      <c r="A698" s="47">
        <v>787</v>
      </c>
      <c r="B698" s="26" t="s">
        <v>1679</v>
      </c>
      <c r="C698" s="27">
        <v>75000000</v>
      </c>
      <c r="D698" s="28">
        <v>152</v>
      </c>
      <c r="E698" s="44">
        <v>44682</v>
      </c>
      <c r="F698" s="29">
        <v>44834</v>
      </c>
      <c r="G698" s="30"/>
      <c r="H698" s="30"/>
      <c r="I698" s="32"/>
      <c r="J698" s="32"/>
      <c r="K698" s="33">
        <f t="shared" si="55"/>
        <v>0</v>
      </c>
      <c r="L698" s="34">
        <f t="shared" si="56"/>
        <v>75000000</v>
      </c>
      <c r="M698" s="27">
        <v>31492800</v>
      </c>
      <c r="N698" s="27">
        <f t="shared" si="57"/>
        <v>43507200</v>
      </c>
      <c r="O698" s="45">
        <v>44804</v>
      </c>
      <c r="P698" s="36">
        <f t="shared" si="62"/>
        <v>122</v>
      </c>
      <c r="Q698" s="37">
        <f t="shared" si="58"/>
        <v>0.80263157894736847</v>
      </c>
      <c r="R698" s="43" t="s">
        <v>809</v>
      </c>
    </row>
    <row r="699" spans="1:18" ht="39.75" customHeight="1" x14ac:dyDescent="0.25">
      <c r="A699" s="47">
        <v>788</v>
      </c>
      <c r="B699" s="26" t="s">
        <v>1679</v>
      </c>
      <c r="C699" s="27">
        <v>75000000</v>
      </c>
      <c r="D699" s="28">
        <v>152</v>
      </c>
      <c r="E699" s="44">
        <v>44682</v>
      </c>
      <c r="F699" s="29">
        <v>44834</v>
      </c>
      <c r="G699" s="30"/>
      <c r="H699" s="30"/>
      <c r="I699" s="32"/>
      <c r="J699" s="32"/>
      <c r="K699" s="33">
        <f t="shared" si="55"/>
        <v>0</v>
      </c>
      <c r="L699" s="34">
        <f t="shared" si="56"/>
        <v>75000000</v>
      </c>
      <c r="M699" s="27">
        <v>31492800</v>
      </c>
      <c r="N699" s="27">
        <f t="shared" si="57"/>
        <v>43507200</v>
      </c>
      <c r="O699" s="45">
        <v>44804</v>
      </c>
      <c r="P699" s="36">
        <f t="shared" si="62"/>
        <v>122</v>
      </c>
      <c r="Q699" s="37">
        <f t="shared" si="58"/>
        <v>0.80263157894736847</v>
      </c>
      <c r="R699" s="43" t="s">
        <v>810</v>
      </c>
    </row>
    <row r="700" spans="1:18" ht="39.75" customHeight="1" x14ac:dyDescent="0.25">
      <c r="A700" s="47">
        <v>789</v>
      </c>
      <c r="B700" s="26" t="s">
        <v>1680</v>
      </c>
      <c r="C700" s="27">
        <v>40000000</v>
      </c>
      <c r="D700" s="28">
        <v>152</v>
      </c>
      <c r="E700" s="44">
        <v>44682</v>
      </c>
      <c r="F700" s="29">
        <v>44834</v>
      </c>
      <c r="G700" s="30"/>
      <c r="H700" s="30"/>
      <c r="I700" s="32"/>
      <c r="J700" s="32"/>
      <c r="K700" s="33">
        <f t="shared" si="55"/>
        <v>0</v>
      </c>
      <c r="L700" s="34">
        <f t="shared" si="56"/>
        <v>40000000</v>
      </c>
      <c r="M700" s="27">
        <v>11946612</v>
      </c>
      <c r="N700" s="27">
        <f t="shared" si="57"/>
        <v>28053388</v>
      </c>
      <c r="O700" s="45">
        <v>44804</v>
      </c>
      <c r="P700" s="36">
        <f t="shared" si="62"/>
        <v>122</v>
      </c>
      <c r="Q700" s="37">
        <f t="shared" si="58"/>
        <v>0.80263157894736847</v>
      </c>
      <c r="R700" s="43" t="s">
        <v>811</v>
      </c>
    </row>
    <row r="701" spans="1:18" ht="39.75" customHeight="1" x14ac:dyDescent="0.25">
      <c r="A701" s="47">
        <v>790</v>
      </c>
      <c r="B701" s="26" t="s">
        <v>1681</v>
      </c>
      <c r="C701" s="27">
        <v>40000000</v>
      </c>
      <c r="D701" s="28">
        <v>152</v>
      </c>
      <c r="E701" s="44">
        <v>44682</v>
      </c>
      <c r="F701" s="29">
        <v>44834</v>
      </c>
      <c r="G701" s="30"/>
      <c r="H701" s="30"/>
      <c r="I701" s="32"/>
      <c r="J701" s="32"/>
      <c r="K701" s="33">
        <f t="shared" si="55"/>
        <v>0</v>
      </c>
      <c r="L701" s="34">
        <f t="shared" si="56"/>
        <v>40000000</v>
      </c>
      <c r="M701" s="27">
        <v>14935769</v>
      </c>
      <c r="N701" s="27">
        <f t="shared" si="57"/>
        <v>25064231</v>
      </c>
      <c r="O701" s="45">
        <v>44804</v>
      </c>
      <c r="P701" s="36">
        <f t="shared" si="62"/>
        <v>122</v>
      </c>
      <c r="Q701" s="37">
        <f t="shared" si="58"/>
        <v>0.80263157894736847</v>
      </c>
      <c r="R701" s="43" t="s">
        <v>812</v>
      </c>
    </row>
    <row r="702" spans="1:18" ht="39.75" customHeight="1" x14ac:dyDescent="0.25">
      <c r="A702" s="47">
        <v>791</v>
      </c>
      <c r="B702" s="26" t="s">
        <v>1682</v>
      </c>
      <c r="C702" s="27">
        <v>45000000</v>
      </c>
      <c r="D702" s="28">
        <v>152</v>
      </c>
      <c r="E702" s="44">
        <v>44682</v>
      </c>
      <c r="F702" s="29">
        <v>44834</v>
      </c>
      <c r="G702" s="30"/>
      <c r="H702" s="30"/>
      <c r="I702" s="32"/>
      <c r="J702" s="32"/>
      <c r="K702" s="33">
        <f t="shared" si="55"/>
        <v>0</v>
      </c>
      <c r="L702" s="34">
        <f t="shared" si="56"/>
        <v>45000000</v>
      </c>
      <c r="M702" s="27">
        <v>24300000</v>
      </c>
      <c r="N702" s="27">
        <f t="shared" si="57"/>
        <v>20700000</v>
      </c>
      <c r="O702" s="45">
        <v>44804</v>
      </c>
      <c r="P702" s="36">
        <f t="shared" si="62"/>
        <v>122</v>
      </c>
      <c r="Q702" s="37">
        <f t="shared" si="58"/>
        <v>0.80263157894736847</v>
      </c>
      <c r="R702" s="43" t="s">
        <v>813</v>
      </c>
    </row>
    <row r="703" spans="1:18" ht="39.75" customHeight="1" x14ac:dyDescent="0.25">
      <c r="A703" s="47">
        <v>792</v>
      </c>
      <c r="B703" s="26" t="s">
        <v>1682</v>
      </c>
      <c r="C703" s="27">
        <v>22500000</v>
      </c>
      <c r="D703" s="28">
        <v>152</v>
      </c>
      <c r="E703" s="44">
        <v>44682</v>
      </c>
      <c r="F703" s="29">
        <v>44834</v>
      </c>
      <c r="G703" s="30"/>
      <c r="H703" s="30"/>
      <c r="I703" s="32"/>
      <c r="J703" s="32"/>
      <c r="K703" s="33">
        <f t="shared" si="55"/>
        <v>0</v>
      </c>
      <c r="L703" s="34">
        <f t="shared" si="56"/>
        <v>22500000</v>
      </c>
      <c r="M703" s="27">
        <v>13500000</v>
      </c>
      <c r="N703" s="27">
        <f t="shared" si="57"/>
        <v>9000000</v>
      </c>
      <c r="O703" s="45">
        <v>44804</v>
      </c>
      <c r="P703" s="36">
        <f t="shared" si="62"/>
        <v>122</v>
      </c>
      <c r="Q703" s="37">
        <f t="shared" si="58"/>
        <v>0.80263157894736847</v>
      </c>
      <c r="R703" s="43" t="s">
        <v>814</v>
      </c>
    </row>
    <row r="704" spans="1:18" ht="39.75" customHeight="1" x14ac:dyDescent="0.25">
      <c r="A704" s="47">
        <v>793</v>
      </c>
      <c r="B704" s="26" t="s">
        <v>1683</v>
      </c>
      <c r="C704" s="27">
        <v>50000000</v>
      </c>
      <c r="D704" s="28">
        <v>152</v>
      </c>
      <c r="E704" s="44">
        <v>44682</v>
      </c>
      <c r="F704" s="29">
        <v>44834</v>
      </c>
      <c r="G704" s="30"/>
      <c r="H704" s="30"/>
      <c r="I704" s="32"/>
      <c r="J704" s="32"/>
      <c r="K704" s="33">
        <f t="shared" ref="K704:K769" si="63">I704+J704</f>
        <v>0</v>
      </c>
      <c r="L704" s="34">
        <f t="shared" si="56"/>
        <v>50000000</v>
      </c>
      <c r="M704" s="27">
        <v>7415954</v>
      </c>
      <c r="N704" s="27">
        <f t="shared" si="57"/>
        <v>42584046</v>
      </c>
      <c r="O704" s="45">
        <v>44804</v>
      </c>
      <c r="P704" s="36">
        <f t="shared" si="62"/>
        <v>122</v>
      </c>
      <c r="Q704" s="37">
        <f t="shared" si="58"/>
        <v>0.80263157894736847</v>
      </c>
      <c r="R704" s="43" t="s">
        <v>815</v>
      </c>
    </row>
    <row r="705" spans="1:18" ht="39.75" customHeight="1" x14ac:dyDescent="0.25">
      <c r="A705" s="47">
        <v>796</v>
      </c>
      <c r="B705" s="26" t="s">
        <v>1684</v>
      </c>
      <c r="C705" s="27">
        <v>40000000</v>
      </c>
      <c r="D705" s="28">
        <v>152</v>
      </c>
      <c r="E705" s="44">
        <v>44682</v>
      </c>
      <c r="F705" s="29">
        <v>44834</v>
      </c>
      <c r="G705" s="30"/>
      <c r="H705" s="30"/>
      <c r="I705" s="32"/>
      <c r="J705" s="32"/>
      <c r="K705" s="33">
        <f t="shared" si="63"/>
        <v>0</v>
      </c>
      <c r="L705" s="34">
        <f t="shared" si="56"/>
        <v>40000000</v>
      </c>
      <c r="M705" s="27">
        <v>4686909</v>
      </c>
      <c r="N705" s="27">
        <f t="shared" si="57"/>
        <v>35313091</v>
      </c>
      <c r="O705" s="45">
        <v>44804</v>
      </c>
      <c r="P705" s="36">
        <f t="shared" si="62"/>
        <v>122</v>
      </c>
      <c r="Q705" s="37">
        <f t="shared" si="58"/>
        <v>0.80263157894736847</v>
      </c>
      <c r="R705" s="43" t="s">
        <v>816</v>
      </c>
    </row>
    <row r="706" spans="1:18" ht="39.75" customHeight="1" x14ac:dyDescent="0.25">
      <c r="A706" s="47">
        <v>801</v>
      </c>
      <c r="B706" s="26" t="s">
        <v>1685</v>
      </c>
      <c r="C706" s="27">
        <v>40000000</v>
      </c>
      <c r="D706" s="28">
        <v>152</v>
      </c>
      <c r="E706" s="44">
        <v>44682</v>
      </c>
      <c r="F706" s="29">
        <v>44834</v>
      </c>
      <c r="G706" s="30"/>
      <c r="H706" s="30">
        <v>1</v>
      </c>
      <c r="I706" s="32">
        <v>20000000</v>
      </c>
      <c r="J706" s="32"/>
      <c r="K706" s="33">
        <f t="shared" si="63"/>
        <v>20000000</v>
      </c>
      <c r="L706" s="34">
        <f t="shared" si="56"/>
        <v>60000000</v>
      </c>
      <c r="M706" s="27">
        <v>18137522</v>
      </c>
      <c r="N706" s="27">
        <f t="shared" si="57"/>
        <v>41862478</v>
      </c>
      <c r="O706" s="45">
        <v>44804</v>
      </c>
      <c r="P706" s="36">
        <f t="shared" si="62"/>
        <v>122</v>
      </c>
      <c r="Q706" s="37">
        <f t="shared" si="58"/>
        <v>0.80263157894736847</v>
      </c>
      <c r="R706" s="43" t="s">
        <v>817</v>
      </c>
    </row>
    <row r="707" spans="1:18" ht="39.75" customHeight="1" x14ac:dyDescent="0.25">
      <c r="A707" s="47">
        <v>803</v>
      </c>
      <c r="B707" s="26" t="s">
        <v>1686</v>
      </c>
      <c r="C707" s="27">
        <v>75000000</v>
      </c>
      <c r="D707" s="28">
        <v>152</v>
      </c>
      <c r="E707" s="44">
        <v>44682</v>
      </c>
      <c r="F707" s="29">
        <v>44834</v>
      </c>
      <c r="G707" s="30"/>
      <c r="H707" s="30"/>
      <c r="I707" s="32"/>
      <c r="J707" s="32"/>
      <c r="K707" s="33">
        <f t="shared" si="63"/>
        <v>0</v>
      </c>
      <c r="L707" s="34">
        <f t="shared" ref="L707:L770" si="64">C707+I707+J707</f>
        <v>75000000</v>
      </c>
      <c r="M707" s="27">
        <v>23273054</v>
      </c>
      <c r="N707" s="27">
        <f t="shared" ref="N707:N770" si="65">L707-M707</f>
        <v>51726946</v>
      </c>
      <c r="O707" s="45">
        <v>44804</v>
      </c>
      <c r="P707" s="36">
        <f t="shared" si="62"/>
        <v>122</v>
      </c>
      <c r="Q707" s="37">
        <f t="shared" ref="Q707:Q770" si="66">(P707*100%)/D707</f>
        <v>0.80263157894736847</v>
      </c>
      <c r="R707" s="43" t="s">
        <v>818</v>
      </c>
    </row>
    <row r="708" spans="1:18" ht="39.75" customHeight="1" x14ac:dyDescent="0.25">
      <c r="A708" s="47">
        <v>804</v>
      </c>
      <c r="B708" s="26" t="s">
        <v>1687</v>
      </c>
      <c r="C708" s="27">
        <v>45000000</v>
      </c>
      <c r="D708" s="28">
        <v>152</v>
      </c>
      <c r="E708" s="44">
        <v>44682</v>
      </c>
      <c r="F708" s="29">
        <v>44834</v>
      </c>
      <c r="G708" s="30"/>
      <c r="H708" s="30"/>
      <c r="I708" s="32"/>
      <c r="J708" s="32"/>
      <c r="K708" s="33">
        <f t="shared" si="63"/>
        <v>0</v>
      </c>
      <c r="L708" s="34">
        <f t="shared" si="64"/>
        <v>45000000</v>
      </c>
      <c r="M708" s="27">
        <v>23112988</v>
      </c>
      <c r="N708" s="27">
        <f t="shared" si="65"/>
        <v>21887012</v>
      </c>
      <c r="O708" s="45">
        <v>44804</v>
      </c>
      <c r="P708" s="36">
        <f t="shared" si="62"/>
        <v>122</v>
      </c>
      <c r="Q708" s="37">
        <f t="shared" si="66"/>
        <v>0.80263157894736847</v>
      </c>
      <c r="R708" s="43" t="s">
        <v>819</v>
      </c>
    </row>
    <row r="709" spans="1:18" ht="39.75" customHeight="1" x14ac:dyDescent="0.25">
      <c r="A709" s="47">
        <v>805</v>
      </c>
      <c r="B709" s="26" t="s">
        <v>1687</v>
      </c>
      <c r="C709" s="27">
        <v>45000000</v>
      </c>
      <c r="D709" s="28">
        <v>152</v>
      </c>
      <c r="E709" s="44">
        <v>44682</v>
      </c>
      <c r="F709" s="29">
        <v>44834</v>
      </c>
      <c r="G709" s="30"/>
      <c r="H709" s="30"/>
      <c r="I709" s="32"/>
      <c r="J709" s="32"/>
      <c r="K709" s="33">
        <f t="shared" si="63"/>
        <v>0</v>
      </c>
      <c r="L709" s="34">
        <f t="shared" si="64"/>
        <v>45000000</v>
      </c>
      <c r="M709" s="27">
        <v>22910342</v>
      </c>
      <c r="N709" s="27">
        <f t="shared" si="65"/>
        <v>22089658</v>
      </c>
      <c r="O709" s="45">
        <v>44804</v>
      </c>
      <c r="P709" s="36">
        <f t="shared" si="62"/>
        <v>122</v>
      </c>
      <c r="Q709" s="37">
        <f t="shared" si="66"/>
        <v>0.80263157894736847</v>
      </c>
      <c r="R709" s="43" t="s">
        <v>820</v>
      </c>
    </row>
    <row r="710" spans="1:18" ht="39.75" customHeight="1" x14ac:dyDescent="0.25">
      <c r="A710" s="47">
        <v>806</v>
      </c>
      <c r="B710" s="26" t="s">
        <v>1492</v>
      </c>
      <c r="C710" s="27">
        <v>45000000</v>
      </c>
      <c r="D710" s="28">
        <v>152</v>
      </c>
      <c r="E710" s="44">
        <v>44682</v>
      </c>
      <c r="F710" s="29">
        <v>44834</v>
      </c>
      <c r="G710" s="30"/>
      <c r="H710" s="30"/>
      <c r="I710" s="32"/>
      <c r="J710" s="32"/>
      <c r="K710" s="33">
        <f t="shared" si="63"/>
        <v>0</v>
      </c>
      <c r="L710" s="34">
        <f t="shared" si="64"/>
        <v>45000000</v>
      </c>
      <c r="M710" s="27">
        <v>22694786</v>
      </c>
      <c r="N710" s="27">
        <f t="shared" si="65"/>
        <v>22305214</v>
      </c>
      <c r="O710" s="45">
        <v>44804</v>
      </c>
      <c r="P710" s="36">
        <f t="shared" si="62"/>
        <v>122</v>
      </c>
      <c r="Q710" s="37">
        <f t="shared" si="66"/>
        <v>0.80263157894736847</v>
      </c>
      <c r="R710" s="43" t="s">
        <v>821</v>
      </c>
    </row>
    <row r="711" spans="1:18" ht="39.75" customHeight="1" x14ac:dyDescent="0.25">
      <c r="A711" s="47">
        <v>807</v>
      </c>
      <c r="B711" s="26" t="s">
        <v>1492</v>
      </c>
      <c r="C711" s="27">
        <v>45000000</v>
      </c>
      <c r="D711" s="28">
        <v>152</v>
      </c>
      <c r="E711" s="44">
        <v>44682</v>
      </c>
      <c r="F711" s="29">
        <v>44834</v>
      </c>
      <c r="G711" s="30"/>
      <c r="H711" s="30"/>
      <c r="I711" s="32"/>
      <c r="J711" s="32"/>
      <c r="K711" s="33">
        <f t="shared" si="63"/>
        <v>0</v>
      </c>
      <c r="L711" s="34">
        <f t="shared" si="64"/>
        <v>45000000</v>
      </c>
      <c r="M711" s="27">
        <v>21621600</v>
      </c>
      <c r="N711" s="27">
        <f t="shared" si="65"/>
        <v>23378400</v>
      </c>
      <c r="O711" s="45">
        <v>44804</v>
      </c>
      <c r="P711" s="36">
        <f t="shared" si="62"/>
        <v>122</v>
      </c>
      <c r="Q711" s="37">
        <f t="shared" si="66"/>
        <v>0.80263157894736847</v>
      </c>
      <c r="R711" s="43" t="s">
        <v>822</v>
      </c>
    </row>
    <row r="712" spans="1:18" ht="39.75" customHeight="1" x14ac:dyDescent="0.25">
      <c r="A712" s="47">
        <v>808</v>
      </c>
      <c r="B712" s="26" t="s">
        <v>1492</v>
      </c>
      <c r="C712" s="27">
        <v>45000000</v>
      </c>
      <c r="D712" s="28">
        <v>152</v>
      </c>
      <c r="E712" s="44">
        <v>44682</v>
      </c>
      <c r="F712" s="29">
        <v>44834</v>
      </c>
      <c r="G712" s="30"/>
      <c r="H712" s="30"/>
      <c r="I712" s="32"/>
      <c r="J712" s="32"/>
      <c r="K712" s="33">
        <f t="shared" si="63"/>
        <v>0</v>
      </c>
      <c r="L712" s="34">
        <f t="shared" si="64"/>
        <v>45000000</v>
      </c>
      <c r="M712" s="27">
        <v>23311940</v>
      </c>
      <c r="N712" s="27">
        <f t="shared" si="65"/>
        <v>21688060</v>
      </c>
      <c r="O712" s="45">
        <v>44804</v>
      </c>
      <c r="P712" s="36">
        <f t="shared" si="62"/>
        <v>122</v>
      </c>
      <c r="Q712" s="37">
        <f t="shared" si="66"/>
        <v>0.80263157894736847</v>
      </c>
      <c r="R712" s="43" t="s">
        <v>823</v>
      </c>
    </row>
    <row r="713" spans="1:18" ht="39.75" customHeight="1" x14ac:dyDescent="0.25">
      <c r="A713" s="47">
        <v>809</v>
      </c>
      <c r="B713" s="26" t="s">
        <v>1492</v>
      </c>
      <c r="C713" s="27">
        <v>45000000</v>
      </c>
      <c r="D713" s="28">
        <v>152</v>
      </c>
      <c r="E713" s="44">
        <v>44682</v>
      </c>
      <c r="F713" s="29">
        <v>44834</v>
      </c>
      <c r="G713" s="30"/>
      <c r="H713" s="30"/>
      <c r="I713" s="32"/>
      <c r="J713" s="32"/>
      <c r="K713" s="33">
        <f t="shared" si="63"/>
        <v>0</v>
      </c>
      <c r="L713" s="34">
        <f t="shared" si="64"/>
        <v>45000000</v>
      </c>
      <c r="M713" s="27">
        <v>14975638</v>
      </c>
      <c r="N713" s="27">
        <f t="shared" si="65"/>
        <v>30024362</v>
      </c>
      <c r="O713" s="45">
        <v>44804</v>
      </c>
      <c r="P713" s="36">
        <f t="shared" si="62"/>
        <v>122</v>
      </c>
      <c r="Q713" s="37">
        <f t="shared" si="66"/>
        <v>0.80263157894736847</v>
      </c>
      <c r="R713" s="43" t="s">
        <v>824</v>
      </c>
    </row>
    <row r="714" spans="1:18" ht="42" customHeight="1" x14ac:dyDescent="0.25">
      <c r="A714" s="47">
        <v>810</v>
      </c>
      <c r="B714" s="26" t="s">
        <v>1492</v>
      </c>
      <c r="C714" s="27">
        <v>45000000</v>
      </c>
      <c r="D714" s="28">
        <v>152</v>
      </c>
      <c r="E714" s="44">
        <v>44682</v>
      </c>
      <c r="F714" s="29">
        <v>44834</v>
      </c>
      <c r="G714" s="30"/>
      <c r="H714" s="30">
        <v>1</v>
      </c>
      <c r="I714" s="32">
        <v>22500000</v>
      </c>
      <c r="J714" s="32"/>
      <c r="K714" s="33">
        <f t="shared" si="63"/>
        <v>22500000</v>
      </c>
      <c r="L714" s="34">
        <f t="shared" si="64"/>
        <v>67500000</v>
      </c>
      <c r="M714" s="27">
        <v>33264000</v>
      </c>
      <c r="N714" s="27">
        <f t="shared" si="65"/>
        <v>34236000</v>
      </c>
      <c r="O714" s="45">
        <v>44804</v>
      </c>
      <c r="P714" s="36">
        <f t="shared" si="62"/>
        <v>122</v>
      </c>
      <c r="Q714" s="37">
        <f t="shared" si="66"/>
        <v>0.80263157894736847</v>
      </c>
      <c r="R714" s="43" t="s">
        <v>825</v>
      </c>
    </row>
    <row r="715" spans="1:18" ht="42" customHeight="1" x14ac:dyDescent="0.25">
      <c r="A715" s="47">
        <v>811</v>
      </c>
      <c r="B715" s="26" t="s">
        <v>1494</v>
      </c>
      <c r="C715" s="27">
        <v>75000000</v>
      </c>
      <c r="D715" s="28">
        <v>152</v>
      </c>
      <c r="E715" s="44">
        <v>44682</v>
      </c>
      <c r="F715" s="29">
        <v>44834</v>
      </c>
      <c r="G715" s="30"/>
      <c r="H715" s="30"/>
      <c r="I715" s="32"/>
      <c r="J715" s="32"/>
      <c r="K715" s="33">
        <f t="shared" si="63"/>
        <v>0</v>
      </c>
      <c r="L715" s="34">
        <f t="shared" si="64"/>
        <v>75000000</v>
      </c>
      <c r="M715" s="27">
        <v>23700600</v>
      </c>
      <c r="N715" s="27">
        <f t="shared" si="65"/>
        <v>51299400</v>
      </c>
      <c r="O715" s="45">
        <v>44804</v>
      </c>
      <c r="P715" s="36">
        <f t="shared" si="62"/>
        <v>122</v>
      </c>
      <c r="Q715" s="37">
        <f t="shared" si="66"/>
        <v>0.80263157894736847</v>
      </c>
      <c r="R715" s="43" t="s">
        <v>826</v>
      </c>
    </row>
    <row r="716" spans="1:18" ht="42" customHeight="1" x14ac:dyDescent="0.25">
      <c r="A716" s="47">
        <v>812</v>
      </c>
      <c r="B716" s="26" t="s">
        <v>1492</v>
      </c>
      <c r="C716" s="27">
        <v>45000000</v>
      </c>
      <c r="D716" s="28">
        <v>152</v>
      </c>
      <c r="E716" s="44">
        <v>44682</v>
      </c>
      <c r="F716" s="29">
        <v>44834</v>
      </c>
      <c r="G716" s="30"/>
      <c r="H716" s="30"/>
      <c r="I716" s="32"/>
      <c r="J716" s="32"/>
      <c r="K716" s="33">
        <f t="shared" si="63"/>
        <v>0</v>
      </c>
      <c r="L716" s="34">
        <f t="shared" si="64"/>
        <v>45000000</v>
      </c>
      <c r="M716" s="27">
        <v>21621600</v>
      </c>
      <c r="N716" s="27">
        <f t="shared" si="65"/>
        <v>23378400</v>
      </c>
      <c r="O716" s="45">
        <v>44804</v>
      </c>
      <c r="P716" s="36">
        <f t="shared" si="62"/>
        <v>122</v>
      </c>
      <c r="Q716" s="37">
        <f t="shared" si="66"/>
        <v>0.80263157894736847</v>
      </c>
      <c r="R716" s="43" t="s">
        <v>827</v>
      </c>
    </row>
    <row r="717" spans="1:18" ht="42" customHeight="1" x14ac:dyDescent="0.25">
      <c r="A717" s="47">
        <v>813</v>
      </c>
      <c r="B717" s="26" t="s">
        <v>1492</v>
      </c>
      <c r="C717" s="27">
        <v>45000000</v>
      </c>
      <c r="D717" s="28">
        <v>152</v>
      </c>
      <c r="E717" s="44">
        <v>44682</v>
      </c>
      <c r="F717" s="29">
        <v>44834</v>
      </c>
      <c r="G717" s="30"/>
      <c r="H717" s="30"/>
      <c r="I717" s="32"/>
      <c r="J717" s="32"/>
      <c r="K717" s="33">
        <f t="shared" si="63"/>
        <v>0</v>
      </c>
      <c r="L717" s="34">
        <f t="shared" si="64"/>
        <v>45000000</v>
      </c>
      <c r="M717" s="27">
        <v>14329920</v>
      </c>
      <c r="N717" s="27">
        <f t="shared" si="65"/>
        <v>30670080</v>
      </c>
      <c r="O717" s="45">
        <v>44804</v>
      </c>
      <c r="P717" s="36">
        <f t="shared" si="62"/>
        <v>122</v>
      </c>
      <c r="Q717" s="37">
        <f t="shared" si="66"/>
        <v>0.80263157894736847</v>
      </c>
      <c r="R717" s="43" t="s">
        <v>828</v>
      </c>
    </row>
    <row r="718" spans="1:18" ht="28.5" customHeight="1" x14ac:dyDescent="0.25">
      <c r="A718" s="47">
        <v>814</v>
      </c>
      <c r="B718" s="26" t="s">
        <v>1688</v>
      </c>
      <c r="C718" s="27">
        <v>44000000</v>
      </c>
      <c r="D718" s="28">
        <v>122</v>
      </c>
      <c r="E718" s="44">
        <v>44682</v>
      </c>
      <c r="F718" s="29">
        <v>44804</v>
      </c>
      <c r="G718" s="30"/>
      <c r="H718" s="30"/>
      <c r="I718" s="32"/>
      <c r="J718" s="32"/>
      <c r="K718" s="33">
        <f t="shared" si="63"/>
        <v>0</v>
      </c>
      <c r="L718" s="34">
        <f t="shared" si="64"/>
        <v>44000000</v>
      </c>
      <c r="M718" s="27">
        <v>29590000</v>
      </c>
      <c r="N718" s="27">
        <f t="shared" si="65"/>
        <v>14410000</v>
      </c>
      <c r="O718" s="35">
        <v>44804</v>
      </c>
      <c r="P718" s="36">
        <f t="shared" ref="P718:P724" si="67">F718-E718</f>
        <v>122</v>
      </c>
      <c r="Q718" s="37">
        <f t="shared" si="66"/>
        <v>1</v>
      </c>
      <c r="R718" s="43" t="s">
        <v>829</v>
      </c>
    </row>
    <row r="719" spans="1:18" ht="27.75" customHeight="1" x14ac:dyDescent="0.25">
      <c r="A719" s="47">
        <v>815</v>
      </c>
      <c r="B719" s="26" t="s">
        <v>1688</v>
      </c>
      <c r="C719" s="27">
        <v>44000000</v>
      </c>
      <c r="D719" s="28">
        <v>122</v>
      </c>
      <c r="E719" s="44">
        <v>44682</v>
      </c>
      <c r="F719" s="29">
        <v>44804</v>
      </c>
      <c r="G719" s="30"/>
      <c r="H719" s="30"/>
      <c r="I719" s="32"/>
      <c r="J719" s="32"/>
      <c r="K719" s="33">
        <f t="shared" si="63"/>
        <v>0</v>
      </c>
      <c r="L719" s="34">
        <f t="shared" si="64"/>
        <v>44000000</v>
      </c>
      <c r="M719" s="27">
        <v>29700000</v>
      </c>
      <c r="N719" s="27">
        <f t="shared" si="65"/>
        <v>14300000</v>
      </c>
      <c r="O719" s="35">
        <v>44804</v>
      </c>
      <c r="P719" s="36">
        <f t="shared" si="67"/>
        <v>122</v>
      </c>
      <c r="Q719" s="37">
        <f t="shared" si="66"/>
        <v>1</v>
      </c>
      <c r="R719" s="43" t="s">
        <v>830</v>
      </c>
    </row>
    <row r="720" spans="1:18" ht="25.5" customHeight="1" x14ac:dyDescent="0.25">
      <c r="A720" s="47">
        <v>816</v>
      </c>
      <c r="B720" s="26" t="s">
        <v>1689</v>
      </c>
      <c r="C720" s="27">
        <v>44000000</v>
      </c>
      <c r="D720" s="28">
        <v>122</v>
      </c>
      <c r="E720" s="44">
        <v>44682</v>
      </c>
      <c r="F720" s="29">
        <v>44804</v>
      </c>
      <c r="G720" s="30"/>
      <c r="H720" s="30"/>
      <c r="I720" s="32"/>
      <c r="J720" s="32"/>
      <c r="K720" s="33">
        <f t="shared" si="63"/>
        <v>0</v>
      </c>
      <c r="L720" s="34">
        <f t="shared" si="64"/>
        <v>44000000</v>
      </c>
      <c r="M720" s="27">
        <v>29700000</v>
      </c>
      <c r="N720" s="27">
        <f t="shared" si="65"/>
        <v>14300000</v>
      </c>
      <c r="O720" s="35">
        <v>44804</v>
      </c>
      <c r="P720" s="36">
        <f t="shared" si="67"/>
        <v>122</v>
      </c>
      <c r="Q720" s="37">
        <f t="shared" si="66"/>
        <v>1</v>
      </c>
      <c r="R720" s="43" t="s">
        <v>831</v>
      </c>
    </row>
    <row r="721" spans="1:18" ht="42" customHeight="1" x14ac:dyDescent="0.25">
      <c r="A721" s="47">
        <v>819</v>
      </c>
      <c r="B721" s="26" t="s">
        <v>1672</v>
      </c>
      <c r="C721" s="27">
        <v>11200000</v>
      </c>
      <c r="D721" s="28">
        <v>122</v>
      </c>
      <c r="E721" s="44">
        <v>44682</v>
      </c>
      <c r="F721" s="29">
        <v>44804</v>
      </c>
      <c r="G721" s="30"/>
      <c r="H721" s="30"/>
      <c r="I721" s="32"/>
      <c r="J721" s="32"/>
      <c r="K721" s="33">
        <f t="shared" si="63"/>
        <v>0</v>
      </c>
      <c r="L721" s="34">
        <f t="shared" si="64"/>
        <v>11200000</v>
      </c>
      <c r="M721" s="27">
        <v>8400000</v>
      </c>
      <c r="N721" s="27">
        <f t="shared" si="65"/>
        <v>2800000</v>
      </c>
      <c r="O721" s="35">
        <v>44804</v>
      </c>
      <c r="P721" s="36">
        <f t="shared" si="67"/>
        <v>122</v>
      </c>
      <c r="Q721" s="37">
        <f t="shared" si="66"/>
        <v>1</v>
      </c>
      <c r="R721" s="43" t="s">
        <v>832</v>
      </c>
    </row>
    <row r="722" spans="1:18" ht="42" customHeight="1" x14ac:dyDescent="0.25">
      <c r="A722" s="47">
        <v>822</v>
      </c>
      <c r="B722" s="26" t="s">
        <v>1505</v>
      </c>
      <c r="C722" s="27">
        <v>15552000</v>
      </c>
      <c r="D722" s="28">
        <v>91</v>
      </c>
      <c r="E722" s="44">
        <v>44682</v>
      </c>
      <c r="F722" s="29">
        <v>44773</v>
      </c>
      <c r="G722" s="30"/>
      <c r="H722" s="30"/>
      <c r="I722" s="32"/>
      <c r="J722" s="32"/>
      <c r="K722" s="33">
        <f t="shared" si="63"/>
        <v>0</v>
      </c>
      <c r="L722" s="34">
        <f t="shared" si="64"/>
        <v>15552000</v>
      </c>
      <c r="M722" s="27">
        <v>10044000</v>
      </c>
      <c r="N722" s="27">
        <f t="shared" si="65"/>
        <v>5508000</v>
      </c>
      <c r="O722" s="35">
        <v>44804</v>
      </c>
      <c r="P722" s="36">
        <f t="shared" si="67"/>
        <v>91</v>
      </c>
      <c r="Q722" s="37">
        <f t="shared" si="66"/>
        <v>1</v>
      </c>
      <c r="R722" s="43" t="s">
        <v>833</v>
      </c>
    </row>
    <row r="723" spans="1:18" ht="42" customHeight="1" x14ac:dyDescent="0.25">
      <c r="A723" s="47">
        <v>826</v>
      </c>
      <c r="B723" s="26" t="s">
        <v>1690</v>
      </c>
      <c r="C723" s="27">
        <v>210240000</v>
      </c>
      <c r="D723" s="28">
        <v>60</v>
      </c>
      <c r="E723" s="44">
        <v>44682</v>
      </c>
      <c r="F723" s="29">
        <v>44742</v>
      </c>
      <c r="G723" s="30"/>
      <c r="H723" s="30">
        <v>1</v>
      </c>
      <c r="I723" s="32">
        <v>8640000</v>
      </c>
      <c r="J723" s="32"/>
      <c r="K723" s="33">
        <f t="shared" si="63"/>
        <v>8640000</v>
      </c>
      <c r="L723" s="34">
        <f t="shared" si="64"/>
        <v>218880000</v>
      </c>
      <c r="M723" s="27">
        <v>218880000</v>
      </c>
      <c r="N723" s="27">
        <f t="shared" si="65"/>
        <v>0</v>
      </c>
      <c r="O723" s="35">
        <v>44804</v>
      </c>
      <c r="P723" s="36">
        <f t="shared" si="67"/>
        <v>60</v>
      </c>
      <c r="Q723" s="37">
        <f t="shared" si="66"/>
        <v>1</v>
      </c>
      <c r="R723" s="43" t="s">
        <v>834</v>
      </c>
    </row>
    <row r="724" spans="1:18" ht="29.25" customHeight="1" x14ac:dyDescent="0.25">
      <c r="A724" s="47">
        <v>827</v>
      </c>
      <c r="B724" s="26" t="s">
        <v>1691</v>
      </c>
      <c r="C724" s="27">
        <v>5099999</v>
      </c>
      <c r="D724" s="28">
        <v>90</v>
      </c>
      <c r="E724" s="44">
        <v>44683</v>
      </c>
      <c r="F724" s="29">
        <v>44773</v>
      </c>
      <c r="G724" s="30"/>
      <c r="H724" s="30"/>
      <c r="I724" s="32"/>
      <c r="J724" s="32"/>
      <c r="K724" s="33">
        <f t="shared" si="63"/>
        <v>0</v>
      </c>
      <c r="L724" s="34">
        <f t="shared" si="64"/>
        <v>5099999</v>
      </c>
      <c r="M724" s="27">
        <v>5099999</v>
      </c>
      <c r="N724" s="27">
        <f t="shared" si="65"/>
        <v>0</v>
      </c>
      <c r="O724" s="35">
        <v>44804</v>
      </c>
      <c r="P724" s="36">
        <f t="shared" si="67"/>
        <v>90</v>
      </c>
      <c r="Q724" s="37">
        <f t="shared" si="66"/>
        <v>1</v>
      </c>
      <c r="R724" s="43" t="s">
        <v>835</v>
      </c>
    </row>
    <row r="725" spans="1:18" ht="42" customHeight="1" x14ac:dyDescent="0.25">
      <c r="A725" s="47">
        <v>828</v>
      </c>
      <c r="B725" s="26" t="s">
        <v>1692</v>
      </c>
      <c r="C725" s="27">
        <v>30000000</v>
      </c>
      <c r="D725" s="28">
        <v>151</v>
      </c>
      <c r="E725" s="44">
        <v>44683</v>
      </c>
      <c r="F725" s="29">
        <v>44834</v>
      </c>
      <c r="G725" s="30"/>
      <c r="H725" s="30"/>
      <c r="I725" s="32"/>
      <c r="J725" s="32"/>
      <c r="K725" s="33">
        <f t="shared" si="63"/>
        <v>0</v>
      </c>
      <c r="L725" s="34">
        <f t="shared" si="64"/>
        <v>30000000</v>
      </c>
      <c r="M725" s="27">
        <v>6025440</v>
      </c>
      <c r="N725" s="27">
        <f t="shared" si="65"/>
        <v>23974560</v>
      </c>
      <c r="O725" s="45">
        <v>44804</v>
      </c>
      <c r="P725" s="36">
        <f>O725-E725</f>
        <v>121</v>
      </c>
      <c r="Q725" s="37">
        <f t="shared" si="66"/>
        <v>0.80132450331125826</v>
      </c>
      <c r="R725" s="43" t="s">
        <v>836</v>
      </c>
    </row>
    <row r="726" spans="1:18" ht="42" customHeight="1" x14ac:dyDescent="0.25">
      <c r="A726" s="47">
        <v>829</v>
      </c>
      <c r="B726" s="26" t="s">
        <v>1693</v>
      </c>
      <c r="C726" s="27">
        <v>11199999</v>
      </c>
      <c r="D726" s="28">
        <v>121</v>
      </c>
      <c r="E726" s="44">
        <v>44683</v>
      </c>
      <c r="F726" s="29">
        <v>44804</v>
      </c>
      <c r="G726" s="30"/>
      <c r="H726" s="30"/>
      <c r="I726" s="32"/>
      <c r="J726" s="32"/>
      <c r="K726" s="33">
        <f t="shared" si="63"/>
        <v>0</v>
      </c>
      <c r="L726" s="34">
        <f t="shared" si="64"/>
        <v>11199999</v>
      </c>
      <c r="M726" s="27">
        <v>8399999</v>
      </c>
      <c r="N726" s="27">
        <f t="shared" si="65"/>
        <v>2800000</v>
      </c>
      <c r="O726" s="35">
        <v>44804</v>
      </c>
      <c r="P726" s="36">
        <f>F726-E726</f>
        <v>121</v>
      </c>
      <c r="Q726" s="37">
        <f t="shared" si="66"/>
        <v>1</v>
      </c>
      <c r="R726" s="43" t="s">
        <v>837</v>
      </c>
    </row>
    <row r="727" spans="1:18" ht="42" customHeight="1" x14ac:dyDescent="0.25">
      <c r="A727" s="47">
        <v>830</v>
      </c>
      <c r="B727" s="26" t="s">
        <v>1694</v>
      </c>
      <c r="C727" s="27">
        <v>6000000</v>
      </c>
      <c r="D727" s="28">
        <v>58</v>
      </c>
      <c r="E727" s="44">
        <v>44684</v>
      </c>
      <c r="F727" s="29">
        <v>44742</v>
      </c>
      <c r="G727" s="30"/>
      <c r="H727" s="30"/>
      <c r="I727" s="32"/>
      <c r="J727" s="32"/>
      <c r="K727" s="33">
        <f t="shared" si="63"/>
        <v>0</v>
      </c>
      <c r="L727" s="34">
        <f t="shared" si="64"/>
        <v>6000000</v>
      </c>
      <c r="M727" s="27">
        <v>5900000</v>
      </c>
      <c r="N727" s="27">
        <f t="shared" si="65"/>
        <v>100000</v>
      </c>
      <c r="O727" s="35">
        <v>44804</v>
      </c>
      <c r="P727" s="36">
        <f>F727-E727</f>
        <v>58</v>
      </c>
      <c r="Q727" s="37">
        <f t="shared" si="66"/>
        <v>1</v>
      </c>
      <c r="R727" s="43" t="s">
        <v>838</v>
      </c>
    </row>
    <row r="728" spans="1:18" ht="42" customHeight="1" x14ac:dyDescent="0.25">
      <c r="A728" s="47">
        <v>831</v>
      </c>
      <c r="B728" s="26" t="s">
        <v>1695</v>
      </c>
      <c r="C728" s="27">
        <v>39733333</v>
      </c>
      <c r="D728" s="28">
        <v>150</v>
      </c>
      <c r="E728" s="44">
        <v>44684</v>
      </c>
      <c r="F728" s="29">
        <v>44834</v>
      </c>
      <c r="G728" s="30"/>
      <c r="H728" s="30"/>
      <c r="I728" s="32"/>
      <c r="J728" s="32"/>
      <c r="K728" s="33">
        <f t="shared" si="63"/>
        <v>0</v>
      </c>
      <c r="L728" s="34">
        <f t="shared" si="64"/>
        <v>39733333</v>
      </c>
      <c r="M728" s="27">
        <v>19632840</v>
      </c>
      <c r="N728" s="27">
        <f t="shared" si="65"/>
        <v>20100493</v>
      </c>
      <c r="O728" s="45">
        <v>44804</v>
      </c>
      <c r="P728" s="36">
        <f>O728-E728</f>
        <v>120</v>
      </c>
      <c r="Q728" s="37">
        <f t="shared" si="66"/>
        <v>0.8</v>
      </c>
      <c r="R728" s="43" t="s">
        <v>839</v>
      </c>
    </row>
    <row r="729" spans="1:18" ht="42" customHeight="1" x14ac:dyDescent="0.25">
      <c r="A729" s="47">
        <v>832</v>
      </c>
      <c r="B729" s="26" t="s">
        <v>1696</v>
      </c>
      <c r="C729" s="27">
        <v>59500000</v>
      </c>
      <c r="D729" s="28">
        <v>120</v>
      </c>
      <c r="E729" s="44">
        <v>44684</v>
      </c>
      <c r="F729" s="29">
        <v>44804</v>
      </c>
      <c r="G729" s="30"/>
      <c r="H729" s="30"/>
      <c r="I729" s="32"/>
      <c r="J729" s="32"/>
      <c r="K729" s="33">
        <f t="shared" si="63"/>
        <v>0</v>
      </c>
      <c r="L729" s="34">
        <f t="shared" si="64"/>
        <v>59500000</v>
      </c>
      <c r="M729" s="27">
        <v>34439258</v>
      </c>
      <c r="N729" s="27">
        <f t="shared" si="65"/>
        <v>25060742</v>
      </c>
      <c r="O729" s="35">
        <v>44804</v>
      </c>
      <c r="P729" s="36">
        <f>F729-E729</f>
        <v>120</v>
      </c>
      <c r="Q729" s="37">
        <f t="shared" si="66"/>
        <v>1</v>
      </c>
      <c r="R729" s="43" t="s">
        <v>840</v>
      </c>
    </row>
    <row r="730" spans="1:18" ht="42" customHeight="1" x14ac:dyDescent="0.25">
      <c r="A730" s="47">
        <v>833</v>
      </c>
      <c r="B730" s="26" t="s">
        <v>1516</v>
      </c>
      <c r="C730" s="27">
        <v>44500000</v>
      </c>
      <c r="D730" s="28">
        <v>89</v>
      </c>
      <c r="E730" s="44">
        <v>44684</v>
      </c>
      <c r="F730" s="29">
        <v>44773</v>
      </c>
      <c r="G730" s="30"/>
      <c r="H730" s="30"/>
      <c r="I730" s="32"/>
      <c r="J730" s="32"/>
      <c r="K730" s="33">
        <f t="shared" si="63"/>
        <v>0</v>
      </c>
      <c r="L730" s="34">
        <f t="shared" si="64"/>
        <v>44500000</v>
      </c>
      <c r="M730" s="27">
        <v>7084800</v>
      </c>
      <c r="N730" s="27">
        <f t="shared" si="65"/>
        <v>37415200</v>
      </c>
      <c r="O730" s="35">
        <v>44804</v>
      </c>
      <c r="P730" s="36">
        <f>F730-E730</f>
        <v>89</v>
      </c>
      <c r="Q730" s="37">
        <f t="shared" si="66"/>
        <v>1</v>
      </c>
      <c r="R730" s="43" t="s">
        <v>841</v>
      </c>
    </row>
    <row r="731" spans="1:18" ht="42" customHeight="1" x14ac:dyDescent="0.25">
      <c r="A731" s="47">
        <v>834</v>
      </c>
      <c r="B731" s="26" t="s">
        <v>1697</v>
      </c>
      <c r="C731" s="27">
        <v>59600000</v>
      </c>
      <c r="D731" s="28">
        <v>150</v>
      </c>
      <c r="E731" s="44">
        <v>44684</v>
      </c>
      <c r="F731" s="29">
        <v>44834</v>
      </c>
      <c r="G731" s="30">
        <v>1</v>
      </c>
      <c r="H731" s="30">
        <v>1</v>
      </c>
      <c r="I731" s="32">
        <v>29800000</v>
      </c>
      <c r="J731" s="32"/>
      <c r="K731" s="33">
        <f t="shared" si="63"/>
        <v>29800000</v>
      </c>
      <c r="L731" s="34">
        <f t="shared" si="64"/>
        <v>89400000</v>
      </c>
      <c r="M731" s="27">
        <v>31248844</v>
      </c>
      <c r="N731" s="27">
        <f t="shared" si="65"/>
        <v>58151156</v>
      </c>
      <c r="O731" s="45">
        <v>44804</v>
      </c>
      <c r="P731" s="36">
        <f>O731-E731</f>
        <v>120</v>
      </c>
      <c r="Q731" s="37">
        <f t="shared" si="66"/>
        <v>0.8</v>
      </c>
      <c r="R731" s="43" t="s">
        <v>842</v>
      </c>
    </row>
    <row r="732" spans="1:18" ht="42" customHeight="1" x14ac:dyDescent="0.25">
      <c r="A732" s="47">
        <v>835</v>
      </c>
      <c r="B732" s="26" t="s">
        <v>1698</v>
      </c>
      <c r="C732" s="27">
        <v>40000000</v>
      </c>
      <c r="D732" s="28">
        <v>58</v>
      </c>
      <c r="E732" s="44">
        <v>44684</v>
      </c>
      <c r="F732" s="29">
        <v>44742</v>
      </c>
      <c r="G732" s="30"/>
      <c r="H732" s="30"/>
      <c r="I732" s="32"/>
      <c r="J732" s="32"/>
      <c r="K732" s="33">
        <f t="shared" si="63"/>
        <v>0</v>
      </c>
      <c r="L732" s="34">
        <f t="shared" si="64"/>
        <v>40000000</v>
      </c>
      <c r="M732" s="27">
        <v>27769344</v>
      </c>
      <c r="N732" s="27">
        <f t="shared" si="65"/>
        <v>12230656</v>
      </c>
      <c r="O732" s="35">
        <v>44804</v>
      </c>
      <c r="P732" s="36">
        <f>F732-E732</f>
        <v>58</v>
      </c>
      <c r="Q732" s="37">
        <f t="shared" si="66"/>
        <v>1</v>
      </c>
      <c r="R732" s="43" t="s">
        <v>843</v>
      </c>
    </row>
    <row r="733" spans="1:18" ht="42" customHeight="1" x14ac:dyDescent="0.25">
      <c r="A733" s="47">
        <v>836</v>
      </c>
      <c r="B733" s="26" t="s">
        <v>1699</v>
      </c>
      <c r="C733" s="27">
        <v>39733333</v>
      </c>
      <c r="D733" s="28">
        <v>150</v>
      </c>
      <c r="E733" s="44">
        <v>44684</v>
      </c>
      <c r="F733" s="29">
        <v>44834</v>
      </c>
      <c r="G733" s="30"/>
      <c r="H733" s="30"/>
      <c r="I733" s="32"/>
      <c r="J733" s="32"/>
      <c r="K733" s="33">
        <f t="shared" si="63"/>
        <v>0</v>
      </c>
      <c r="L733" s="34">
        <f t="shared" si="64"/>
        <v>39733333</v>
      </c>
      <c r="M733" s="27">
        <v>18390541</v>
      </c>
      <c r="N733" s="27">
        <f t="shared" si="65"/>
        <v>21342792</v>
      </c>
      <c r="O733" s="45">
        <v>44804</v>
      </c>
      <c r="P733" s="36">
        <f>O733-E733</f>
        <v>120</v>
      </c>
      <c r="Q733" s="37">
        <f t="shared" si="66"/>
        <v>0.8</v>
      </c>
      <c r="R733" s="43" t="s">
        <v>844</v>
      </c>
    </row>
    <row r="734" spans="1:18" ht="42" customHeight="1" x14ac:dyDescent="0.25">
      <c r="A734" s="47">
        <v>838</v>
      </c>
      <c r="B734" s="26" t="s">
        <v>1700</v>
      </c>
      <c r="C734" s="27">
        <v>98400000</v>
      </c>
      <c r="D734" s="28">
        <v>233</v>
      </c>
      <c r="E734" s="44">
        <v>44693</v>
      </c>
      <c r="F734" s="29">
        <v>44926</v>
      </c>
      <c r="G734" s="30"/>
      <c r="H734" s="30"/>
      <c r="I734" s="32"/>
      <c r="J734" s="32"/>
      <c r="K734" s="33">
        <f t="shared" si="63"/>
        <v>0</v>
      </c>
      <c r="L734" s="34">
        <f t="shared" si="64"/>
        <v>98400000</v>
      </c>
      <c r="M734" s="27">
        <v>66596638</v>
      </c>
      <c r="N734" s="27">
        <f t="shared" si="65"/>
        <v>31803362</v>
      </c>
      <c r="O734" s="45">
        <v>44804</v>
      </c>
      <c r="P734" s="36">
        <f>O734-E734</f>
        <v>111</v>
      </c>
      <c r="Q734" s="37">
        <f t="shared" si="66"/>
        <v>0.47639484978540775</v>
      </c>
      <c r="R734" s="43" t="s">
        <v>845</v>
      </c>
    </row>
    <row r="735" spans="1:18" ht="91.5" customHeight="1" x14ac:dyDescent="0.25">
      <c r="A735" s="47">
        <v>839</v>
      </c>
      <c r="B735" s="26" t="s">
        <v>1701</v>
      </c>
      <c r="C735" s="27">
        <v>36000000</v>
      </c>
      <c r="D735" s="28">
        <v>60</v>
      </c>
      <c r="E735" s="44">
        <v>44686</v>
      </c>
      <c r="F735" s="29">
        <v>44746</v>
      </c>
      <c r="G735" s="30"/>
      <c r="H735" s="30">
        <v>1</v>
      </c>
      <c r="I735" s="32">
        <v>18000000</v>
      </c>
      <c r="J735" s="32"/>
      <c r="K735" s="33">
        <f t="shared" si="63"/>
        <v>18000000</v>
      </c>
      <c r="L735" s="34">
        <f t="shared" si="64"/>
        <v>54000000</v>
      </c>
      <c r="M735" s="27">
        <v>0</v>
      </c>
      <c r="N735" s="27">
        <f t="shared" si="65"/>
        <v>54000000</v>
      </c>
      <c r="O735" s="35">
        <v>44804</v>
      </c>
      <c r="P735" s="36">
        <f>F735-E735</f>
        <v>60</v>
      </c>
      <c r="Q735" s="37">
        <f t="shared" si="66"/>
        <v>1</v>
      </c>
      <c r="R735" s="43" t="s">
        <v>846</v>
      </c>
    </row>
    <row r="736" spans="1:18" ht="68.25" customHeight="1" x14ac:dyDescent="0.25">
      <c r="A736" s="47">
        <v>840</v>
      </c>
      <c r="B736" s="26" t="s">
        <v>1702</v>
      </c>
      <c r="C736" s="27">
        <v>33072500</v>
      </c>
      <c r="D736" s="28">
        <v>21</v>
      </c>
      <c r="E736" s="44">
        <v>44686</v>
      </c>
      <c r="F736" s="29">
        <v>44708</v>
      </c>
      <c r="G736" s="30">
        <v>1</v>
      </c>
      <c r="H736" s="30">
        <v>1</v>
      </c>
      <c r="I736" s="32">
        <v>15433833</v>
      </c>
      <c r="J736" s="32"/>
      <c r="K736" s="33">
        <f t="shared" si="63"/>
        <v>15433833</v>
      </c>
      <c r="L736" s="34">
        <f t="shared" si="64"/>
        <v>48506333</v>
      </c>
      <c r="M736" s="27">
        <v>0</v>
      </c>
      <c r="N736" s="27">
        <f t="shared" si="65"/>
        <v>48506333</v>
      </c>
      <c r="O736" s="35">
        <v>44804</v>
      </c>
      <c r="P736" s="36">
        <v>21</v>
      </c>
      <c r="Q736" s="37">
        <f t="shared" si="66"/>
        <v>1</v>
      </c>
      <c r="R736" s="43" t="s">
        <v>847</v>
      </c>
    </row>
    <row r="737" spans="1:18" ht="53.25" customHeight="1" x14ac:dyDescent="0.25">
      <c r="A737" s="47">
        <v>841</v>
      </c>
      <c r="B737" s="26" t="s">
        <v>1715</v>
      </c>
      <c r="C737" s="27">
        <v>439606572</v>
      </c>
      <c r="D737" s="28">
        <v>60</v>
      </c>
      <c r="E737" s="44">
        <v>44713</v>
      </c>
      <c r="F737" s="29">
        <v>44773</v>
      </c>
      <c r="G737" s="30"/>
      <c r="H737" s="30"/>
      <c r="I737" s="32"/>
      <c r="J737" s="32"/>
      <c r="K737" s="33">
        <f>I737+J737</f>
        <v>0</v>
      </c>
      <c r="L737" s="34">
        <f t="shared" si="64"/>
        <v>439606572</v>
      </c>
      <c r="M737" s="27">
        <v>419842716</v>
      </c>
      <c r="N737" s="27">
        <f t="shared" si="65"/>
        <v>19763856</v>
      </c>
      <c r="O737" s="35">
        <v>44804</v>
      </c>
      <c r="P737" s="36">
        <f>F737-E737</f>
        <v>60</v>
      </c>
      <c r="Q737" s="37">
        <f t="shared" si="66"/>
        <v>1</v>
      </c>
      <c r="R737" s="43" t="s">
        <v>891</v>
      </c>
    </row>
    <row r="738" spans="1:18" ht="51.75" customHeight="1" x14ac:dyDescent="0.25">
      <c r="A738" s="47">
        <v>842</v>
      </c>
      <c r="B738" s="26" t="s">
        <v>1703</v>
      </c>
      <c r="C738" s="27">
        <v>60000000</v>
      </c>
      <c r="D738" s="28">
        <v>91</v>
      </c>
      <c r="E738" s="44">
        <v>44694</v>
      </c>
      <c r="F738" s="29">
        <v>44785</v>
      </c>
      <c r="G738" s="30"/>
      <c r="H738" s="30"/>
      <c r="I738" s="32"/>
      <c r="J738" s="32"/>
      <c r="K738" s="33">
        <f t="shared" si="63"/>
        <v>0</v>
      </c>
      <c r="L738" s="34">
        <f t="shared" si="64"/>
        <v>60000000</v>
      </c>
      <c r="M738" s="27">
        <v>31493950</v>
      </c>
      <c r="N738" s="27">
        <f t="shared" si="65"/>
        <v>28506050</v>
      </c>
      <c r="O738" s="35">
        <v>44804</v>
      </c>
      <c r="P738" s="36">
        <f>F738-E738</f>
        <v>91</v>
      </c>
      <c r="Q738" s="37">
        <f t="shared" si="66"/>
        <v>1</v>
      </c>
      <c r="R738" s="43" t="s">
        <v>848</v>
      </c>
    </row>
    <row r="739" spans="1:18" ht="39" customHeight="1" x14ac:dyDescent="0.25">
      <c r="A739" s="47">
        <v>843</v>
      </c>
      <c r="B739" s="26" t="s">
        <v>1704</v>
      </c>
      <c r="C739" s="27">
        <v>49333333</v>
      </c>
      <c r="D739" s="28">
        <v>149</v>
      </c>
      <c r="E739" s="44">
        <v>44685</v>
      </c>
      <c r="F739" s="29">
        <v>44834</v>
      </c>
      <c r="G739" s="30"/>
      <c r="H739" s="30"/>
      <c r="I739" s="32"/>
      <c r="J739" s="32"/>
      <c r="K739" s="33">
        <f t="shared" si="63"/>
        <v>0</v>
      </c>
      <c r="L739" s="34">
        <f t="shared" si="64"/>
        <v>49333333</v>
      </c>
      <c r="M739" s="27">
        <v>4590378</v>
      </c>
      <c r="N739" s="27">
        <f t="shared" si="65"/>
        <v>44742955</v>
      </c>
      <c r="O739" s="45">
        <v>44804</v>
      </c>
      <c r="P739" s="36">
        <f>O739-E739</f>
        <v>119</v>
      </c>
      <c r="Q739" s="37">
        <f t="shared" si="66"/>
        <v>0.79865771812080533</v>
      </c>
      <c r="R739" s="43" t="s">
        <v>849</v>
      </c>
    </row>
    <row r="740" spans="1:18" ht="43.5" customHeight="1" x14ac:dyDescent="0.25">
      <c r="A740" s="47">
        <v>844</v>
      </c>
      <c r="B740" s="26" t="s">
        <v>1705</v>
      </c>
      <c r="C740" s="27">
        <v>49333333</v>
      </c>
      <c r="D740" s="28">
        <v>149</v>
      </c>
      <c r="E740" s="44">
        <v>44685</v>
      </c>
      <c r="F740" s="29">
        <v>44834</v>
      </c>
      <c r="G740" s="30"/>
      <c r="H740" s="30"/>
      <c r="I740" s="32"/>
      <c r="J740" s="32"/>
      <c r="K740" s="33">
        <f t="shared" si="63"/>
        <v>0</v>
      </c>
      <c r="L740" s="34">
        <f t="shared" si="64"/>
        <v>49333333</v>
      </c>
      <c r="M740" s="27">
        <v>17073994</v>
      </c>
      <c r="N740" s="27">
        <f t="shared" si="65"/>
        <v>32259339</v>
      </c>
      <c r="O740" s="45">
        <v>44804</v>
      </c>
      <c r="P740" s="36">
        <f>O740-E740</f>
        <v>119</v>
      </c>
      <c r="Q740" s="37">
        <f t="shared" si="66"/>
        <v>0.79865771812080533</v>
      </c>
      <c r="R740" s="43" t="s">
        <v>850</v>
      </c>
    </row>
    <row r="741" spans="1:18" ht="43.5" customHeight="1" x14ac:dyDescent="0.25">
      <c r="A741" s="47">
        <v>845</v>
      </c>
      <c r="B741" s="26" t="s">
        <v>1704</v>
      </c>
      <c r="C741" s="27">
        <v>49333333</v>
      </c>
      <c r="D741" s="28">
        <v>149</v>
      </c>
      <c r="E741" s="44">
        <v>44685</v>
      </c>
      <c r="F741" s="29">
        <v>44834</v>
      </c>
      <c r="G741" s="30"/>
      <c r="H741" s="30"/>
      <c r="I741" s="32"/>
      <c r="J741" s="32"/>
      <c r="K741" s="33">
        <f t="shared" si="63"/>
        <v>0</v>
      </c>
      <c r="L741" s="34">
        <f t="shared" si="64"/>
        <v>49333333</v>
      </c>
      <c r="M741" s="27">
        <v>10095872</v>
      </c>
      <c r="N741" s="27">
        <f t="shared" si="65"/>
        <v>39237461</v>
      </c>
      <c r="O741" s="45">
        <v>44804</v>
      </c>
      <c r="P741" s="36">
        <f>O741-E741</f>
        <v>119</v>
      </c>
      <c r="Q741" s="37">
        <f t="shared" si="66"/>
        <v>0.79865771812080533</v>
      </c>
      <c r="R741" s="43" t="s">
        <v>851</v>
      </c>
    </row>
    <row r="742" spans="1:18" ht="43.5" customHeight="1" x14ac:dyDescent="0.25">
      <c r="A742" s="47">
        <v>846</v>
      </c>
      <c r="B742" s="26" t="s">
        <v>1706</v>
      </c>
      <c r="C742" s="27">
        <v>78666666</v>
      </c>
      <c r="D742" s="28">
        <v>119</v>
      </c>
      <c r="E742" s="44">
        <v>44685</v>
      </c>
      <c r="F742" s="29">
        <v>44804</v>
      </c>
      <c r="G742" s="30"/>
      <c r="H742" s="30"/>
      <c r="I742" s="32"/>
      <c r="J742" s="32"/>
      <c r="K742" s="33">
        <f t="shared" si="63"/>
        <v>0</v>
      </c>
      <c r="L742" s="34">
        <f t="shared" si="64"/>
        <v>78666666</v>
      </c>
      <c r="M742" s="27">
        <v>12159679</v>
      </c>
      <c r="N742" s="27">
        <f t="shared" si="65"/>
        <v>66506987</v>
      </c>
      <c r="O742" s="35">
        <v>44804</v>
      </c>
      <c r="P742" s="36">
        <f>F742-E742</f>
        <v>119</v>
      </c>
      <c r="Q742" s="37">
        <f t="shared" si="66"/>
        <v>1</v>
      </c>
      <c r="R742" s="43" t="s">
        <v>852</v>
      </c>
    </row>
    <row r="743" spans="1:18" ht="43.5" customHeight="1" x14ac:dyDescent="0.25">
      <c r="A743" s="47">
        <v>847</v>
      </c>
      <c r="B743" s="26" t="s">
        <v>1684</v>
      </c>
      <c r="C743" s="27">
        <v>39466666</v>
      </c>
      <c r="D743" s="28">
        <v>149</v>
      </c>
      <c r="E743" s="44">
        <v>44685</v>
      </c>
      <c r="F743" s="29">
        <v>44834</v>
      </c>
      <c r="G743" s="30"/>
      <c r="H743" s="30"/>
      <c r="I743" s="32"/>
      <c r="J743" s="32"/>
      <c r="K743" s="33">
        <f t="shared" si="63"/>
        <v>0</v>
      </c>
      <c r="L743" s="34">
        <f t="shared" si="64"/>
        <v>39466666</v>
      </c>
      <c r="M743" s="27">
        <v>11911650</v>
      </c>
      <c r="N743" s="27">
        <f t="shared" si="65"/>
        <v>27555016</v>
      </c>
      <c r="O743" s="45">
        <v>44804</v>
      </c>
      <c r="P743" s="36">
        <f>O743-E743</f>
        <v>119</v>
      </c>
      <c r="Q743" s="37">
        <f t="shared" si="66"/>
        <v>0.79865771812080533</v>
      </c>
      <c r="R743" s="43" t="s">
        <v>853</v>
      </c>
    </row>
    <row r="744" spans="1:18" ht="43.5" customHeight="1" x14ac:dyDescent="0.25">
      <c r="A744" s="47">
        <v>848</v>
      </c>
      <c r="B744" s="26" t="s">
        <v>1706</v>
      </c>
      <c r="C744" s="27">
        <v>78666666</v>
      </c>
      <c r="D744" s="28">
        <v>119</v>
      </c>
      <c r="E744" s="44">
        <v>44685</v>
      </c>
      <c r="F744" s="29">
        <v>44804</v>
      </c>
      <c r="G744" s="30">
        <v>1</v>
      </c>
      <c r="H744" s="30">
        <v>1</v>
      </c>
      <c r="I744" s="32">
        <v>39333333</v>
      </c>
      <c r="J744" s="32"/>
      <c r="K744" s="33">
        <f t="shared" si="63"/>
        <v>39333333</v>
      </c>
      <c r="L744" s="34">
        <f t="shared" si="64"/>
        <v>117999999</v>
      </c>
      <c r="M744" s="27">
        <v>0</v>
      </c>
      <c r="N744" s="27">
        <f t="shared" si="65"/>
        <v>117999999</v>
      </c>
      <c r="O744" s="35">
        <v>44804</v>
      </c>
      <c r="P744" s="36">
        <f>F744-E744</f>
        <v>119</v>
      </c>
      <c r="Q744" s="37">
        <f t="shared" si="66"/>
        <v>1</v>
      </c>
      <c r="R744" s="43" t="s">
        <v>854</v>
      </c>
    </row>
    <row r="745" spans="1:18" ht="43.5" customHeight="1" x14ac:dyDescent="0.25">
      <c r="A745" s="47">
        <v>849</v>
      </c>
      <c r="B745" s="26" t="s">
        <v>1516</v>
      </c>
      <c r="C745" s="27">
        <v>43500000</v>
      </c>
      <c r="D745" s="28">
        <v>87</v>
      </c>
      <c r="E745" s="44">
        <v>44686</v>
      </c>
      <c r="F745" s="29">
        <v>44773</v>
      </c>
      <c r="G745" s="30"/>
      <c r="H745" s="30"/>
      <c r="I745" s="32"/>
      <c r="J745" s="32"/>
      <c r="K745" s="33">
        <f t="shared" si="63"/>
        <v>0</v>
      </c>
      <c r="L745" s="34">
        <f t="shared" si="64"/>
        <v>43500000</v>
      </c>
      <c r="M745" s="27">
        <v>35424000</v>
      </c>
      <c r="N745" s="27">
        <f t="shared" si="65"/>
        <v>8076000</v>
      </c>
      <c r="O745" s="35">
        <v>44804</v>
      </c>
      <c r="P745" s="36">
        <f>F745-E745</f>
        <v>87</v>
      </c>
      <c r="Q745" s="37">
        <f t="shared" si="66"/>
        <v>1</v>
      </c>
      <c r="R745" s="43" t="s">
        <v>855</v>
      </c>
    </row>
    <row r="746" spans="1:18" ht="43.5" customHeight="1" x14ac:dyDescent="0.25">
      <c r="A746" s="47">
        <v>850</v>
      </c>
      <c r="B746" s="26" t="s">
        <v>1684</v>
      </c>
      <c r="C746" s="27">
        <v>39199999</v>
      </c>
      <c r="D746" s="28">
        <v>148</v>
      </c>
      <c r="E746" s="44">
        <v>44686</v>
      </c>
      <c r="F746" s="29">
        <v>44834</v>
      </c>
      <c r="G746" s="30"/>
      <c r="H746" s="30"/>
      <c r="I746" s="32"/>
      <c r="J746" s="32"/>
      <c r="K746" s="33">
        <f t="shared" si="63"/>
        <v>0</v>
      </c>
      <c r="L746" s="34">
        <f t="shared" si="64"/>
        <v>39199999</v>
      </c>
      <c r="M746" s="27">
        <v>16745965</v>
      </c>
      <c r="N746" s="27">
        <f t="shared" si="65"/>
        <v>22454034</v>
      </c>
      <c r="O746" s="45">
        <v>44804</v>
      </c>
      <c r="P746" s="36">
        <f>O746-E746</f>
        <v>118</v>
      </c>
      <c r="Q746" s="37">
        <f t="shared" si="66"/>
        <v>0.79729729729729726</v>
      </c>
      <c r="R746" s="43" t="s">
        <v>856</v>
      </c>
    </row>
    <row r="747" spans="1:18" ht="43.5" customHeight="1" x14ac:dyDescent="0.25">
      <c r="A747" s="47">
        <v>851</v>
      </c>
      <c r="B747" s="26" t="s">
        <v>1516</v>
      </c>
      <c r="C747" s="27">
        <v>43000000</v>
      </c>
      <c r="D747" s="28">
        <v>86</v>
      </c>
      <c r="E747" s="44">
        <v>44687</v>
      </c>
      <c r="F747" s="29">
        <v>44773</v>
      </c>
      <c r="G747" s="30"/>
      <c r="H747" s="30"/>
      <c r="I747" s="32"/>
      <c r="J747" s="32"/>
      <c r="K747" s="33">
        <f t="shared" si="63"/>
        <v>0</v>
      </c>
      <c r="L747" s="34">
        <f t="shared" si="64"/>
        <v>43000000</v>
      </c>
      <c r="M747" s="27">
        <v>31320720</v>
      </c>
      <c r="N747" s="27">
        <f t="shared" si="65"/>
        <v>11679280</v>
      </c>
      <c r="O747" s="35">
        <v>44804</v>
      </c>
      <c r="P747" s="36">
        <f>F747-E747</f>
        <v>86</v>
      </c>
      <c r="Q747" s="37">
        <f t="shared" si="66"/>
        <v>1</v>
      </c>
      <c r="R747" s="43" t="s">
        <v>857</v>
      </c>
    </row>
    <row r="748" spans="1:18" ht="43.5" customHeight="1" x14ac:dyDescent="0.25">
      <c r="A748" s="47">
        <v>852</v>
      </c>
      <c r="B748" s="26" t="s">
        <v>1685</v>
      </c>
      <c r="C748" s="27">
        <v>38133333</v>
      </c>
      <c r="D748" s="28">
        <v>144</v>
      </c>
      <c r="E748" s="44">
        <v>44690</v>
      </c>
      <c r="F748" s="29">
        <v>44834</v>
      </c>
      <c r="G748" s="30"/>
      <c r="H748" s="30">
        <v>1</v>
      </c>
      <c r="I748" s="31">
        <v>19066667</v>
      </c>
      <c r="J748" s="32"/>
      <c r="K748" s="33">
        <f t="shared" si="63"/>
        <v>19066667</v>
      </c>
      <c r="L748" s="34">
        <f t="shared" si="64"/>
        <v>57200000</v>
      </c>
      <c r="M748" s="27">
        <v>43134021</v>
      </c>
      <c r="N748" s="27">
        <f t="shared" si="65"/>
        <v>14065979</v>
      </c>
      <c r="O748" s="45">
        <v>44804</v>
      </c>
      <c r="P748" s="36">
        <f>O748-E748</f>
        <v>114</v>
      </c>
      <c r="Q748" s="37">
        <f t="shared" si="66"/>
        <v>0.79166666666666663</v>
      </c>
      <c r="R748" s="43" t="s">
        <v>858</v>
      </c>
    </row>
    <row r="749" spans="1:18" ht="30.75" customHeight="1" x14ac:dyDescent="0.25">
      <c r="A749" s="47">
        <v>853</v>
      </c>
      <c r="B749" s="26" t="s">
        <v>1707</v>
      </c>
      <c r="C749" s="27">
        <v>5600000</v>
      </c>
      <c r="D749" s="28">
        <v>113</v>
      </c>
      <c r="E749" s="44">
        <v>44691</v>
      </c>
      <c r="F749" s="29">
        <v>44804</v>
      </c>
      <c r="G749" s="30"/>
      <c r="H749" s="30"/>
      <c r="I749" s="32"/>
      <c r="J749" s="32"/>
      <c r="K749" s="33">
        <f t="shared" si="63"/>
        <v>0</v>
      </c>
      <c r="L749" s="34">
        <f t="shared" si="64"/>
        <v>5600000</v>
      </c>
      <c r="M749" s="27">
        <v>4100000</v>
      </c>
      <c r="N749" s="27">
        <f t="shared" si="65"/>
        <v>1500000</v>
      </c>
      <c r="O749" s="35">
        <v>44804</v>
      </c>
      <c r="P749" s="36">
        <f t="shared" ref="P749:P761" si="68">F749-E749</f>
        <v>113</v>
      </c>
      <c r="Q749" s="37">
        <f t="shared" si="66"/>
        <v>1</v>
      </c>
      <c r="R749" s="43" t="s">
        <v>859</v>
      </c>
    </row>
    <row r="750" spans="1:18" ht="26.25" customHeight="1" x14ac:dyDescent="0.25">
      <c r="A750" s="47">
        <v>854</v>
      </c>
      <c r="B750" s="26" t="s">
        <v>1708</v>
      </c>
      <c r="C750" s="27">
        <v>40000000</v>
      </c>
      <c r="D750" s="28">
        <v>51</v>
      </c>
      <c r="E750" s="44">
        <v>44691</v>
      </c>
      <c r="F750" s="29">
        <v>44742</v>
      </c>
      <c r="G750" s="30"/>
      <c r="H750" s="30"/>
      <c r="I750" s="32"/>
      <c r="J750" s="32"/>
      <c r="K750" s="33">
        <f t="shared" si="63"/>
        <v>0</v>
      </c>
      <c r="L750" s="34">
        <f t="shared" si="64"/>
        <v>40000000</v>
      </c>
      <c r="M750" s="27">
        <v>20794427</v>
      </c>
      <c r="N750" s="27">
        <f t="shared" si="65"/>
        <v>19205573</v>
      </c>
      <c r="O750" s="35">
        <v>44804</v>
      </c>
      <c r="P750" s="36">
        <f t="shared" si="68"/>
        <v>51</v>
      </c>
      <c r="Q750" s="37">
        <f t="shared" si="66"/>
        <v>1</v>
      </c>
      <c r="R750" s="43" t="s">
        <v>860</v>
      </c>
    </row>
    <row r="751" spans="1:18" ht="30" customHeight="1" x14ac:dyDescent="0.25">
      <c r="A751" s="47">
        <v>855</v>
      </c>
      <c r="B751" s="26" t="s">
        <v>1709</v>
      </c>
      <c r="C751" s="27">
        <v>7653333</v>
      </c>
      <c r="D751" s="28">
        <v>113</v>
      </c>
      <c r="E751" s="44">
        <v>44691</v>
      </c>
      <c r="F751" s="29">
        <v>44804</v>
      </c>
      <c r="G751" s="30"/>
      <c r="H751" s="30"/>
      <c r="I751" s="32"/>
      <c r="J751" s="32"/>
      <c r="K751" s="33">
        <f t="shared" si="63"/>
        <v>0</v>
      </c>
      <c r="L751" s="34">
        <f t="shared" si="64"/>
        <v>7653333</v>
      </c>
      <c r="M751" s="27">
        <v>7653333</v>
      </c>
      <c r="N751" s="27">
        <f t="shared" si="65"/>
        <v>0</v>
      </c>
      <c r="O751" s="35">
        <v>44804</v>
      </c>
      <c r="P751" s="36">
        <f t="shared" si="68"/>
        <v>113</v>
      </c>
      <c r="Q751" s="37">
        <f t="shared" si="66"/>
        <v>1</v>
      </c>
      <c r="R751" s="43" t="s">
        <v>861</v>
      </c>
    </row>
    <row r="752" spans="1:18" ht="27.75" customHeight="1" x14ac:dyDescent="0.25">
      <c r="A752" s="47">
        <v>856</v>
      </c>
      <c r="B752" s="26" t="s">
        <v>1567</v>
      </c>
      <c r="C752" s="27">
        <v>4646666</v>
      </c>
      <c r="D752" s="28">
        <v>82</v>
      </c>
      <c r="E752" s="44">
        <v>44691</v>
      </c>
      <c r="F752" s="29">
        <v>44773</v>
      </c>
      <c r="G752" s="30"/>
      <c r="H752" s="30"/>
      <c r="I752" s="32"/>
      <c r="J752" s="32"/>
      <c r="K752" s="33">
        <f t="shared" si="63"/>
        <v>0</v>
      </c>
      <c r="L752" s="34">
        <f t="shared" si="64"/>
        <v>4646666</v>
      </c>
      <c r="M752" s="27">
        <v>4646666</v>
      </c>
      <c r="N752" s="27">
        <f t="shared" si="65"/>
        <v>0</v>
      </c>
      <c r="O752" s="35">
        <v>44804</v>
      </c>
      <c r="P752" s="36">
        <f t="shared" si="68"/>
        <v>82</v>
      </c>
      <c r="Q752" s="37">
        <f t="shared" si="66"/>
        <v>1</v>
      </c>
      <c r="R752" s="43" t="s">
        <v>862</v>
      </c>
    </row>
    <row r="753" spans="1:18" ht="28.5" customHeight="1" x14ac:dyDescent="0.25">
      <c r="A753" s="47">
        <v>857</v>
      </c>
      <c r="B753" s="26" t="s">
        <v>1567</v>
      </c>
      <c r="C753" s="27">
        <v>4646666</v>
      </c>
      <c r="D753" s="28">
        <v>82</v>
      </c>
      <c r="E753" s="44">
        <v>44691</v>
      </c>
      <c r="F753" s="29">
        <v>44773</v>
      </c>
      <c r="G753" s="30"/>
      <c r="H753" s="30"/>
      <c r="I753" s="32"/>
      <c r="J753" s="32"/>
      <c r="K753" s="33">
        <f t="shared" si="63"/>
        <v>0</v>
      </c>
      <c r="L753" s="34">
        <f t="shared" si="64"/>
        <v>4646666</v>
      </c>
      <c r="M753" s="27">
        <v>4646666</v>
      </c>
      <c r="N753" s="27">
        <f t="shared" si="65"/>
        <v>0</v>
      </c>
      <c r="O753" s="35">
        <v>44804</v>
      </c>
      <c r="P753" s="36">
        <f t="shared" si="68"/>
        <v>82</v>
      </c>
      <c r="Q753" s="37">
        <f t="shared" si="66"/>
        <v>1</v>
      </c>
      <c r="R753" s="43" t="s">
        <v>863</v>
      </c>
    </row>
    <row r="754" spans="1:18" ht="30" customHeight="1" x14ac:dyDescent="0.25">
      <c r="A754" s="47">
        <v>858</v>
      </c>
      <c r="B754" s="26" t="s">
        <v>1567</v>
      </c>
      <c r="C754" s="27">
        <v>4646666</v>
      </c>
      <c r="D754" s="28">
        <v>82</v>
      </c>
      <c r="E754" s="44">
        <v>44691</v>
      </c>
      <c r="F754" s="29">
        <v>44773</v>
      </c>
      <c r="G754" s="30"/>
      <c r="H754" s="30"/>
      <c r="I754" s="32"/>
      <c r="J754" s="32"/>
      <c r="K754" s="33">
        <f t="shared" si="63"/>
        <v>0</v>
      </c>
      <c r="L754" s="34">
        <f t="shared" si="64"/>
        <v>4646666</v>
      </c>
      <c r="M754" s="27">
        <v>4646666</v>
      </c>
      <c r="N754" s="27">
        <f t="shared" si="65"/>
        <v>0</v>
      </c>
      <c r="O754" s="35">
        <v>44804</v>
      </c>
      <c r="P754" s="36">
        <f t="shared" si="68"/>
        <v>82</v>
      </c>
      <c r="Q754" s="37">
        <f t="shared" si="66"/>
        <v>1</v>
      </c>
      <c r="R754" s="43" t="s">
        <v>864</v>
      </c>
    </row>
    <row r="755" spans="1:18" ht="28.5" customHeight="1" x14ac:dyDescent="0.25">
      <c r="A755" s="47">
        <v>859</v>
      </c>
      <c r="B755" s="26" t="s">
        <v>1567</v>
      </c>
      <c r="C755" s="27">
        <v>4646666</v>
      </c>
      <c r="D755" s="28">
        <v>82</v>
      </c>
      <c r="E755" s="44">
        <v>44691</v>
      </c>
      <c r="F755" s="29">
        <v>44773</v>
      </c>
      <c r="G755" s="30"/>
      <c r="H755" s="30"/>
      <c r="I755" s="32"/>
      <c r="J755" s="32"/>
      <c r="K755" s="33">
        <f t="shared" si="63"/>
        <v>0</v>
      </c>
      <c r="L755" s="34">
        <f t="shared" si="64"/>
        <v>4646666</v>
      </c>
      <c r="M755" s="27">
        <v>4646666</v>
      </c>
      <c r="N755" s="27">
        <f t="shared" si="65"/>
        <v>0</v>
      </c>
      <c r="O755" s="35">
        <v>44804</v>
      </c>
      <c r="P755" s="36">
        <f t="shared" si="68"/>
        <v>82</v>
      </c>
      <c r="Q755" s="37">
        <f t="shared" si="66"/>
        <v>1</v>
      </c>
      <c r="R755" s="43" t="s">
        <v>865</v>
      </c>
    </row>
    <row r="756" spans="1:18" ht="43.5" customHeight="1" x14ac:dyDescent="0.25">
      <c r="A756" s="47">
        <v>860</v>
      </c>
      <c r="B756" s="26" t="s">
        <v>1527</v>
      </c>
      <c r="C756" s="27">
        <v>10359999</v>
      </c>
      <c r="D756" s="28">
        <v>112</v>
      </c>
      <c r="E756" s="44">
        <v>44692</v>
      </c>
      <c r="F756" s="29">
        <v>44804</v>
      </c>
      <c r="G756" s="30">
        <v>2</v>
      </c>
      <c r="H756" s="30">
        <v>1</v>
      </c>
      <c r="I756" s="32">
        <v>450000</v>
      </c>
      <c r="J756" s="32"/>
      <c r="K756" s="33">
        <f t="shared" si="63"/>
        <v>450000</v>
      </c>
      <c r="L756" s="34">
        <f t="shared" si="64"/>
        <v>10809999</v>
      </c>
      <c r="M756" s="27">
        <v>4909999</v>
      </c>
      <c r="N756" s="27">
        <f t="shared" si="65"/>
        <v>5900000</v>
      </c>
      <c r="O756" s="35">
        <v>44804</v>
      </c>
      <c r="P756" s="36">
        <f t="shared" si="68"/>
        <v>112</v>
      </c>
      <c r="Q756" s="37">
        <f t="shared" si="66"/>
        <v>1</v>
      </c>
      <c r="R756" s="43" t="s">
        <v>866</v>
      </c>
    </row>
    <row r="757" spans="1:18" ht="43.5" customHeight="1" x14ac:dyDescent="0.25">
      <c r="A757" s="47">
        <v>862</v>
      </c>
      <c r="B757" s="26" t="s">
        <v>1527</v>
      </c>
      <c r="C757" s="27">
        <v>10359999</v>
      </c>
      <c r="D757" s="28">
        <v>112</v>
      </c>
      <c r="E757" s="44">
        <v>44692</v>
      </c>
      <c r="F757" s="29">
        <v>44804</v>
      </c>
      <c r="G757" s="30"/>
      <c r="H757" s="30"/>
      <c r="I757" s="32"/>
      <c r="J757" s="32"/>
      <c r="K757" s="33">
        <f t="shared" si="63"/>
        <v>0</v>
      </c>
      <c r="L757" s="34">
        <f t="shared" si="64"/>
        <v>10359999</v>
      </c>
      <c r="M757" s="27">
        <v>7559999</v>
      </c>
      <c r="N757" s="27">
        <f t="shared" si="65"/>
        <v>2800000</v>
      </c>
      <c r="O757" s="35">
        <v>44804</v>
      </c>
      <c r="P757" s="36">
        <f t="shared" si="68"/>
        <v>112</v>
      </c>
      <c r="Q757" s="37">
        <f t="shared" si="66"/>
        <v>1</v>
      </c>
      <c r="R757" s="43" t="s">
        <v>867</v>
      </c>
    </row>
    <row r="758" spans="1:18" ht="39" customHeight="1" x14ac:dyDescent="0.25">
      <c r="A758" s="47">
        <v>863</v>
      </c>
      <c r="B758" s="26" t="s">
        <v>1527</v>
      </c>
      <c r="C758" s="27">
        <v>10359999</v>
      </c>
      <c r="D758" s="28">
        <v>112</v>
      </c>
      <c r="E758" s="44">
        <v>44692</v>
      </c>
      <c r="F758" s="29">
        <v>44804</v>
      </c>
      <c r="G758" s="30"/>
      <c r="H758" s="30"/>
      <c r="I758" s="32"/>
      <c r="J758" s="32"/>
      <c r="K758" s="33">
        <f t="shared" si="63"/>
        <v>0</v>
      </c>
      <c r="L758" s="34">
        <f t="shared" si="64"/>
        <v>10359999</v>
      </c>
      <c r="M758" s="27">
        <v>2799999</v>
      </c>
      <c r="N758" s="27">
        <f t="shared" si="65"/>
        <v>7560000</v>
      </c>
      <c r="O758" s="35">
        <v>44804</v>
      </c>
      <c r="P758" s="36">
        <f t="shared" si="68"/>
        <v>112</v>
      </c>
      <c r="Q758" s="37">
        <f t="shared" si="66"/>
        <v>1</v>
      </c>
      <c r="R758" s="43" t="s">
        <v>868</v>
      </c>
    </row>
    <row r="759" spans="1:18" ht="39" customHeight="1" x14ac:dyDescent="0.25">
      <c r="A759" s="47">
        <v>864</v>
      </c>
      <c r="B759" s="26" t="s">
        <v>1527</v>
      </c>
      <c r="C759" s="27">
        <v>10359999</v>
      </c>
      <c r="D759" s="28">
        <v>112</v>
      </c>
      <c r="E759" s="44">
        <v>44692</v>
      </c>
      <c r="F759" s="29">
        <v>44804</v>
      </c>
      <c r="G759" s="30"/>
      <c r="H759" s="30"/>
      <c r="I759" s="32"/>
      <c r="J759" s="32"/>
      <c r="K759" s="33">
        <f t="shared" si="63"/>
        <v>0</v>
      </c>
      <c r="L759" s="34">
        <f t="shared" si="64"/>
        <v>10359999</v>
      </c>
      <c r="M759" s="27">
        <v>7559999</v>
      </c>
      <c r="N759" s="27">
        <f t="shared" si="65"/>
        <v>2800000</v>
      </c>
      <c r="O759" s="35">
        <v>44804</v>
      </c>
      <c r="P759" s="36">
        <f t="shared" si="68"/>
        <v>112</v>
      </c>
      <c r="Q759" s="37">
        <f t="shared" si="66"/>
        <v>1</v>
      </c>
      <c r="R759" s="43" t="s">
        <v>869</v>
      </c>
    </row>
    <row r="760" spans="1:18" ht="39" customHeight="1" x14ac:dyDescent="0.25">
      <c r="A760" s="47">
        <v>865</v>
      </c>
      <c r="B760" s="26" t="s">
        <v>1710</v>
      </c>
      <c r="C760" s="27">
        <v>12833320</v>
      </c>
      <c r="D760" s="28">
        <v>111</v>
      </c>
      <c r="E760" s="44">
        <v>44693</v>
      </c>
      <c r="F760" s="29">
        <v>44804</v>
      </c>
      <c r="G760" s="30"/>
      <c r="H760" s="30"/>
      <c r="I760" s="32"/>
      <c r="J760" s="32"/>
      <c r="K760" s="33">
        <f t="shared" si="63"/>
        <v>0</v>
      </c>
      <c r="L760" s="34">
        <f t="shared" si="64"/>
        <v>12833320</v>
      </c>
      <c r="M760" s="27">
        <v>9333320</v>
      </c>
      <c r="N760" s="27">
        <f t="shared" si="65"/>
        <v>3500000</v>
      </c>
      <c r="O760" s="35">
        <v>44804</v>
      </c>
      <c r="P760" s="36">
        <f t="shared" si="68"/>
        <v>111</v>
      </c>
      <c r="Q760" s="37">
        <f t="shared" si="66"/>
        <v>1</v>
      </c>
      <c r="R760" s="43" t="s">
        <v>870</v>
      </c>
    </row>
    <row r="761" spans="1:18" ht="39" customHeight="1" x14ac:dyDescent="0.25">
      <c r="A761" s="47">
        <v>866</v>
      </c>
      <c r="B761" s="26" t="s">
        <v>1565</v>
      </c>
      <c r="C761" s="27">
        <v>3266666</v>
      </c>
      <c r="D761" s="28">
        <v>48</v>
      </c>
      <c r="E761" s="44">
        <v>44694</v>
      </c>
      <c r="F761" s="29">
        <v>44742</v>
      </c>
      <c r="G761" s="30"/>
      <c r="H761" s="30"/>
      <c r="I761" s="32"/>
      <c r="J761" s="32"/>
      <c r="K761" s="33">
        <f t="shared" si="63"/>
        <v>0</v>
      </c>
      <c r="L761" s="34">
        <f t="shared" si="64"/>
        <v>3266666</v>
      </c>
      <c r="M761" s="27">
        <v>3266666</v>
      </c>
      <c r="N761" s="27">
        <f t="shared" si="65"/>
        <v>0</v>
      </c>
      <c r="O761" s="35">
        <v>44804</v>
      </c>
      <c r="P761" s="36">
        <f t="shared" si="68"/>
        <v>48</v>
      </c>
      <c r="Q761" s="37">
        <f t="shared" si="66"/>
        <v>1</v>
      </c>
      <c r="R761" s="43" t="s">
        <v>871</v>
      </c>
    </row>
    <row r="762" spans="1:18" ht="39" customHeight="1" x14ac:dyDescent="0.25">
      <c r="A762" s="47">
        <v>868</v>
      </c>
      <c r="B762" s="26" t="s">
        <v>1492</v>
      </c>
      <c r="C762" s="27">
        <v>39600000</v>
      </c>
      <c r="D762" s="28">
        <v>133</v>
      </c>
      <c r="E762" s="44">
        <v>44701</v>
      </c>
      <c r="F762" s="29">
        <v>44834</v>
      </c>
      <c r="G762" s="30"/>
      <c r="H762" s="30">
        <v>1</v>
      </c>
      <c r="I762" s="32">
        <v>19800000</v>
      </c>
      <c r="J762" s="32"/>
      <c r="K762" s="33">
        <f t="shared" si="63"/>
        <v>19800000</v>
      </c>
      <c r="L762" s="34">
        <f t="shared" si="64"/>
        <v>59400000</v>
      </c>
      <c r="M762" s="27">
        <v>24540600</v>
      </c>
      <c r="N762" s="27">
        <f t="shared" si="65"/>
        <v>34859400</v>
      </c>
      <c r="O762" s="45">
        <v>44804</v>
      </c>
      <c r="P762" s="36">
        <f>O762-E762</f>
        <v>103</v>
      </c>
      <c r="Q762" s="37">
        <f t="shared" si="66"/>
        <v>0.77443609022556392</v>
      </c>
      <c r="R762" s="43" t="s">
        <v>872</v>
      </c>
    </row>
    <row r="763" spans="1:18" ht="39" customHeight="1" x14ac:dyDescent="0.25">
      <c r="A763" s="47">
        <v>869</v>
      </c>
      <c r="B763" s="26" t="s">
        <v>1492</v>
      </c>
      <c r="C763" s="27">
        <v>66000000</v>
      </c>
      <c r="D763" s="28">
        <v>133</v>
      </c>
      <c r="E763" s="44">
        <v>44701</v>
      </c>
      <c r="F763" s="29">
        <v>44834</v>
      </c>
      <c r="G763" s="30"/>
      <c r="H763" s="30"/>
      <c r="I763" s="32"/>
      <c r="J763" s="32"/>
      <c r="K763" s="33">
        <f t="shared" si="63"/>
        <v>0</v>
      </c>
      <c r="L763" s="34">
        <f t="shared" si="64"/>
        <v>66000000</v>
      </c>
      <c r="M763" s="27">
        <v>28944000</v>
      </c>
      <c r="N763" s="27">
        <f t="shared" si="65"/>
        <v>37056000</v>
      </c>
      <c r="O763" s="45">
        <v>44804</v>
      </c>
      <c r="P763" s="36">
        <f>O763-E763</f>
        <v>103</v>
      </c>
      <c r="Q763" s="37">
        <f t="shared" si="66"/>
        <v>0.77443609022556392</v>
      </c>
      <c r="R763" s="43" t="s">
        <v>873</v>
      </c>
    </row>
    <row r="764" spans="1:18" ht="39" customHeight="1" x14ac:dyDescent="0.25">
      <c r="A764" s="47">
        <v>871</v>
      </c>
      <c r="B764" s="26" t="s">
        <v>1716</v>
      </c>
      <c r="C764" s="27">
        <v>221004420</v>
      </c>
      <c r="D764" s="28">
        <v>60</v>
      </c>
      <c r="E764" s="44">
        <v>44713</v>
      </c>
      <c r="F764" s="29">
        <v>44773</v>
      </c>
      <c r="G764" s="30"/>
      <c r="H764" s="30"/>
      <c r="I764" s="32"/>
      <c r="J764" s="32"/>
      <c r="K764" s="33">
        <f>I764+J764</f>
        <v>0</v>
      </c>
      <c r="L764" s="34">
        <f t="shared" si="64"/>
        <v>221004420</v>
      </c>
      <c r="M764" s="27">
        <v>211068392</v>
      </c>
      <c r="N764" s="27">
        <f t="shared" si="65"/>
        <v>9936028</v>
      </c>
      <c r="O764" s="35">
        <v>44804</v>
      </c>
      <c r="P764" s="36">
        <f>F764-E764</f>
        <v>60</v>
      </c>
      <c r="Q764" s="37">
        <f t="shared" si="66"/>
        <v>1</v>
      </c>
      <c r="R764" s="43" t="s">
        <v>892</v>
      </c>
    </row>
    <row r="765" spans="1:18" ht="39" customHeight="1" x14ac:dyDescent="0.25">
      <c r="A765" s="47">
        <v>872</v>
      </c>
      <c r="B765" s="26" t="s">
        <v>1505</v>
      </c>
      <c r="C765" s="27">
        <v>12441600</v>
      </c>
      <c r="D765" s="28">
        <v>72</v>
      </c>
      <c r="E765" s="44">
        <v>44701</v>
      </c>
      <c r="F765" s="29">
        <v>44773</v>
      </c>
      <c r="G765" s="30"/>
      <c r="H765" s="30">
        <v>1</v>
      </c>
      <c r="I765" s="32">
        <v>2970000</v>
      </c>
      <c r="J765" s="32"/>
      <c r="K765" s="33">
        <f t="shared" si="63"/>
        <v>2970000</v>
      </c>
      <c r="L765" s="34">
        <f t="shared" si="64"/>
        <v>15411600</v>
      </c>
      <c r="M765" s="27">
        <v>13924559</v>
      </c>
      <c r="N765" s="27">
        <f t="shared" si="65"/>
        <v>1487041</v>
      </c>
      <c r="O765" s="35">
        <v>44804</v>
      </c>
      <c r="P765" s="36">
        <f>F765-E765</f>
        <v>72</v>
      </c>
      <c r="Q765" s="37">
        <f t="shared" si="66"/>
        <v>1</v>
      </c>
      <c r="R765" s="43" t="s">
        <v>874</v>
      </c>
    </row>
    <row r="766" spans="1:18" ht="39" customHeight="1" x14ac:dyDescent="0.25">
      <c r="A766" s="47">
        <v>873</v>
      </c>
      <c r="B766" s="26" t="s">
        <v>1711</v>
      </c>
      <c r="C766" s="27">
        <v>66000000</v>
      </c>
      <c r="D766" s="28">
        <v>133</v>
      </c>
      <c r="E766" s="44">
        <v>44701</v>
      </c>
      <c r="F766" s="29">
        <v>44834</v>
      </c>
      <c r="G766" s="30"/>
      <c r="H766" s="30"/>
      <c r="I766" s="32"/>
      <c r="J766" s="32"/>
      <c r="K766" s="33">
        <f t="shared" si="63"/>
        <v>0</v>
      </c>
      <c r="L766" s="34">
        <f t="shared" si="64"/>
        <v>66000000</v>
      </c>
      <c r="M766" s="27">
        <v>24580800</v>
      </c>
      <c r="N766" s="27">
        <f t="shared" si="65"/>
        <v>41419200</v>
      </c>
      <c r="O766" s="45">
        <v>44804</v>
      </c>
      <c r="P766" s="36">
        <f>O766-E766</f>
        <v>103</v>
      </c>
      <c r="Q766" s="37">
        <f t="shared" si="66"/>
        <v>0.77443609022556392</v>
      </c>
      <c r="R766" s="43" t="s">
        <v>875</v>
      </c>
    </row>
    <row r="767" spans="1:18" ht="39" customHeight="1" x14ac:dyDescent="0.25">
      <c r="A767" s="47">
        <v>874</v>
      </c>
      <c r="B767" s="26" t="s">
        <v>1711</v>
      </c>
      <c r="C767" s="27">
        <v>66000000</v>
      </c>
      <c r="D767" s="28">
        <v>133</v>
      </c>
      <c r="E767" s="44">
        <v>44701</v>
      </c>
      <c r="F767" s="29">
        <v>44834</v>
      </c>
      <c r="G767" s="30"/>
      <c r="H767" s="30"/>
      <c r="I767" s="32"/>
      <c r="J767" s="32"/>
      <c r="K767" s="33">
        <f t="shared" si="63"/>
        <v>0</v>
      </c>
      <c r="L767" s="34">
        <f t="shared" si="64"/>
        <v>66000000</v>
      </c>
      <c r="M767" s="27">
        <v>27648000</v>
      </c>
      <c r="N767" s="27">
        <f t="shared" si="65"/>
        <v>38352000</v>
      </c>
      <c r="O767" s="45">
        <v>44804</v>
      </c>
      <c r="P767" s="36">
        <f>O767-E767</f>
        <v>103</v>
      </c>
      <c r="Q767" s="37">
        <f t="shared" si="66"/>
        <v>0.77443609022556392</v>
      </c>
      <c r="R767" s="43" t="s">
        <v>876</v>
      </c>
    </row>
    <row r="768" spans="1:18" ht="39" customHeight="1" x14ac:dyDescent="0.25">
      <c r="A768" s="47">
        <v>875</v>
      </c>
      <c r="B768" s="26" t="s">
        <v>1531</v>
      </c>
      <c r="C768" s="27">
        <v>2379999</v>
      </c>
      <c r="D768" s="28">
        <v>41</v>
      </c>
      <c r="E768" s="44">
        <v>44701</v>
      </c>
      <c r="F768" s="29">
        <v>44742</v>
      </c>
      <c r="G768" s="30"/>
      <c r="H768" s="30"/>
      <c r="I768" s="32"/>
      <c r="J768" s="32"/>
      <c r="K768" s="33">
        <f t="shared" si="63"/>
        <v>0</v>
      </c>
      <c r="L768" s="34">
        <f t="shared" si="64"/>
        <v>2379999</v>
      </c>
      <c r="M768" s="27">
        <v>2379992</v>
      </c>
      <c r="N768" s="27">
        <f t="shared" si="65"/>
        <v>7</v>
      </c>
      <c r="O768" s="35">
        <v>44804</v>
      </c>
      <c r="P768" s="36">
        <f t="shared" ref="P768:P777" si="69">F768-E768</f>
        <v>41</v>
      </c>
      <c r="Q768" s="37">
        <f t="shared" si="66"/>
        <v>1</v>
      </c>
      <c r="R768" s="43" t="s">
        <v>877</v>
      </c>
    </row>
    <row r="769" spans="1:18" ht="39" customHeight="1" x14ac:dyDescent="0.25">
      <c r="A769" s="47">
        <v>876</v>
      </c>
      <c r="B769" s="26" t="s">
        <v>1531</v>
      </c>
      <c r="C769" s="27">
        <v>2379999</v>
      </c>
      <c r="D769" s="28">
        <v>41</v>
      </c>
      <c r="E769" s="44">
        <v>44701</v>
      </c>
      <c r="F769" s="29">
        <v>44742</v>
      </c>
      <c r="G769" s="30"/>
      <c r="H769" s="30"/>
      <c r="I769" s="32"/>
      <c r="J769" s="32"/>
      <c r="K769" s="33">
        <f t="shared" si="63"/>
        <v>0</v>
      </c>
      <c r="L769" s="34">
        <f t="shared" si="64"/>
        <v>2379999</v>
      </c>
      <c r="M769" s="27">
        <v>2379999</v>
      </c>
      <c r="N769" s="27">
        <f t="shared" si="65"/>
        <v>0</v>
      </c>
      <c r="O769" s="35">
        <v>44804</v>
      </c>
      <c r="P769" s="36">
        <f t="shared" si="69"/>
        <v>41</v>
      </c>
      <c r="Q769" s="37">
        <f t="shared" si="66"/>
        <v>1</v>
      </c>
      <c r="R769" s="43" t="s">
        <v>878</v>
      </c>
    </row>
    <row r="770" spans="1:18" ht="39" customHeight="1" x14ac:dyDescent="0.25">
      <c r="A770" s="47">
        <v>877</v>
      </c>
      <c r="B770" s="26" t="s">
        <v>1531</v>
      </c>
      <c r="C770" s="27">
        <v>2379999</v>
      </c>
      <c r="D770" s="28">
        <v>41</v>
      </c>
      <c r="E770" s="44">
        <v>44701</v>
      </c>
      <c r="F770" s="29">
        <v>44742</v>
      </c>
      <c r="G770" s="30"/>
      <c r="H770" s="30"/>
      <c r="I770" s="32"/>
      <c r="J770" s="32"/>
      <c r="K770" s="33">
        <f t="shared" ref="K770:K830" si="70">I770+J770</f>
        <v>0</v>
      </c>
      <c r="L770" s="34">
        <f t="shared" si="64"/>
        <v>2379999</v>
      </c>
      <c r="M770" s="27">
        <v>2379999</v>
      </c>
      <c r="N770" s="27">
        <f t="shared" si="65"/>
        <v>0</v>
      </c>
      <c r="O770" s="35">
        <v>44804</v>
      </c>
      <c r="P770" s="36">
        <f t="shared" si="69"/>
        <v>41</v>
      </c>
      <c r="Q770" s="37">
        <f t="shared" si="66"/>
        <v>1</v>
      </c>
      <c r="R770" s="43" t="s">
        <v>879</v>
      </c>
    </row>
    <row r="771" spans="1:18" ht="30" customHeight="1" x14ac:dyDescent="0.25">
      <c r="A771" s="47">
        <v>878</v>
      </c>
      <c r="B771" s="26" t="s">
        <v>1531</v>
      </c>
      <c r="C771" s="27">
        <v>2379999</v>
      </c>
      <c r="D771" s="28">
        <v>41</v>
      </c>
      <c r="E771" s="44">
        <v>44701</v>
      </c>
      <c r="F771" s="29">
        <v>44742</v>
      </c>
      <c r="G771" s="30"/>
      <c r="H771" s="30"/>
      <c r="I771" s="32"/>
      <c r="J771" s="32"/>
      <c r="K771" s="33">
        <f t="shared" si="70"/>
        <v>0</v>
      </c>
      <c r="L771" s="34">
        <f t="shared" ref="L771:L834" si="71">C771+I771+J771</f>
        <v>2379999</v>
      </c>
      <c r="M771" s="27">
        <v>2379999</v>
      </c>
      <c r="N771" s="27">
        <f t="shared" ref="N771:N834" si="72">L771-M771</f>
        <v>0</v>
      </c>
      <c r="O771" s="35">
        <v>44804</v>
      </c>
      <c r="P771" s="36">
        <f t="shared" si="69"/>
        <v>41</v>
      </c>
      <c r="Q771" s="37">
        <f t="shared" ref="Q771:Q834" si="73">(P771*100%)/D771</f>
        <v>1</v>
      </c>
      <c r="R771" s="43" t="s">
        <v>880</v>
      </c>
    </row>
    <row r="772" spans="1:18" ht="30" customHeight="1" x14ac:dyDescent="0.25">
      <c r="A772" s="47">
        <v>879</v>
      </c>
      <c r="B772" s="26" t="s">
        <v>1531</v>
      </c>
      <c r="C772" s="27">
        <v>2379999</v>
      </c>
      <c r="D772" s="28">
        <v>41</v>
      </c>
      <c r="E772" s="44">
        <v>44701</v>
      </c>
      <c r="F772" s="29">
        <v>44742</v>
      </c>
      <c r="G772" s="30"/>
      <c r="H772" s="30"/>
      <c r="I772" s="32"/>
      <c r="J772" s="32"/>
      <c r="K772" s="33">
        <f t="shared" si="70"/>
        <v>0</v>
      </c>
      <c r="L772" s="34">
        <f t="shared" si="71"/>
        <v>2379999</v>
      </c>
      <c r="M772" s="27">
        <v>2210000</v>
      </c>
      <c r="N772" s="27">
        <f t="shared" si="72"/>
        <v>169999</v>
      </c>
      <c r="O772" s="35">
        <v>44804</v>
      </c>
      <c r="P772" s="36">
        <f t="shared" si="69"/>
        <v>41</v>
      </c>
      <c r="Q772" s="37">
        <f t="shared" si="73"/>
        <v>1</v>
      </c>
      <c r="R772" s="43" t="s">
        <v>881</v>
      </c>
    </row>
    <row r="773" spans="1:18" ht="30" customHeight="1" x14ac:dyDescent="0.25">
      <c r="A773" s="47">
        <v>880</v>
      </c>
      <c r="B773" s="26" t="s">
        <v>1531</v>
      </c>
      <c r="C773" s="27">
        <v>2379999</v>
      </c>
      <c r="D773" s="28">
        <v>41</v>
      </c>
      <c r="E773" s="44">
        <v>44701</v>
      </c>
      <c r="F773" s="29">
        <v>44742</v>
      </c>
      <c r="G773" s="30"/>
      <c r="H773" s="30"/>
      <c r="I773" s="32"/>
      <c r="J773" s="32"/>
      <c r="K773" s="33">
        <f t="shared" si="70"/>
        <v>0</v>
      </c>
      <c r="L773" s="34">
        <f t="shared" si="71"/>
        <v>2379999</v>
      </c>
      <c r="M773" s="27">
        <v>2379999</v>
      </c>
      <c r="N773" s="27">
        <f t="shared" si="72"/>
        <v>0</v>
      </c>
      <c r="O773" s="35">
        <v>44804</v>
      </c>
      <c r="P773" s="36">
        <f t="shared" si="69"/>
        <v>41</v>
      </c>
      <c r="Q773" s="37">
        <f t="shared" si="73"/>
        <v>1</v>
      </c>
      <c r="R773" s="43" t="s">
        <v>882</v>
      </c>
    </row>
    <row r="774" spans="1:18" ht="30" customHeight="1" x14ac:dyDescent="0.25">
      <c r="A774" s="47">
        <v>881</v>
      </c>
      <c r="B774" s="26" t="s">
        <v>1505</v>
      </c>
      <c r="C774" s="27">
        <v>12441600</v>
      </c>
      <c r="D774" s="28">
        <v>72</v>
      </c>
      <c r="E774" s="44">
        <v>44701</v>
      </c>
      <c r="F774" s="29">
        <v>44773</v>
      </c>
      <c r="G774" s="30"/>
      <c r="H774" s="30">
        <v>1</v>
      </c>
      <c r="I774" s="32">
        <v>1350000</v>
      </c>
      <c r="J774" s="32"/>
      <c r="K774" s="33">
        <f t="shared" si="70"/>
        <v>1350000</v>
      </c>
      <c r="L774" s="34">
        <f t="shared" si="71"/>
        <v>13791600</v>
      </c>
      <c r="M774" s="27">
        <v>12648010</v>
      </c>
      <c r="N774" s="27">
        <f t="shared" si="72"/>
        <v>1143590</v>
      </c>
      <c r="O774" s="35">
        <v>44804</v>
      </c>
      <c r="P774" s="36">
        <f t="shared" si="69"/>
        <v>72</v>
      </c>
      <c r="Q774" s="37">
        <f t="shared" si="73"/>
        <v>1</v>
      </c>
      <c r="R774" s="43" t="s">
        <v>883</v>
      </c>
    </row>
    <row r="775" spans="1:18" ht="30" customHeight="1" x14ac:dyDescent="0.25">
      <c r="A775" s="47">
        <v>882</v>
      </c>
      <c r="B775" s="26" t="s">
        <v>1712</v>
      </c>
      <c r="C775" s="27">
        <v>8499996</v>
      </c>
      <c r="D775" s="28">
        <v>103</v>
      </c>
      <c r="E775" s="44">
        <v>44701</v>
      </c>
      <c r="F775" s="29">
        <v>44804</v>
      </c>
      <c r="G775" s="30"/>
      <c r="H775" s="30"/>
      <c r="I775" s="32"/>
      <c r="J775" s="32"/>
      <c r="K775" s="33">
        <f t="shared" si="70"/>
        <v>0</v>
      </c>
      <c r="L775" s="34">
        <f t="shared" si="71"/>
        <v>8499996</v>
      </c>
      <c r="M775" s="27">
        <v>5949996</v>
      </c>
      <c r="N775" s="27">
        <f t="shared" si="72"/>
        <v>2550000</v>
      </c>
      <c r="O775" s="35">
        <v>44804</v>
      </c>
      <c r="P775" s="36">
        <f t="shared" si="69"/>
        <v>103</v>
      </c>
      <c r="Q775" s="37">
        <f t="shared" si="73"/>
        <v>1</v>
      </c>
      <c r="R775" s="43" t="s">
        <v>884</v>
      </c>
    </row>
    <row r="776" spans="1:18" ht="30" customHeight="1" x14ac:dyDescent="0.25">
      <c r="A776" s="47">
        <v>883</v>
      </c>
      <c r="B776" s="26" t="s">
        <v>1713</v>
      </c>
      <c r="C776" s="27">
        <v>10029996</v>
      </c>
      <c r="D776" s="28">
        <v>103</v>
      </c>
      <c r="E776" s="44">
        <v>44701</v>
      </c>
      <c r="F776" s="29">
        <v>44804</v>
      </c>
      <c r="G776" s="30"/>
      <c r="H776" s="30"/>
      <c r="I776" s="32"/>
      <c r="J776" s="32"/>
      <c r="K776" s="33">
        <f t="shared" si="70"/>
        <v>0</v>
      </c>
      <c r="L776" s="34">
        <f t="shared" si="71"/>
        <v>10029996</v>
      </c>
      <c r="M776" s="27">
        <v>7079999</v>
      </c>
      <c r="N776" s="27">
        <f t="shared" si="72"/>
        <v>2949997</v>
      </c>
      <c r="O776" s="35">
        <v>44804</v>
      </c>
      <c r="P776" s="36">
        <f t="shared" si="69"/>
        <v>103</v>
      </c>
      <c r="Q776" s="37">
        <f t="shared" si="73"/>
        <v>1</v>
      </c>
      <c r="R776" s="43" t="s">
        <v>885</v>
      </c>
    </row>
    <row r="777" spans="1:18" ht="30" customHeight="1" x14ac:dyDescent="0.25">
      <c r="A777" s="47">
        <v>884</v>
      </c>
      <c r="B777" s="26" t="s">
        <v>1713</v>
      </c>
      <c r="C777" s="27">
        <v>10029996</v>
      </c>
      <c r="D777" s="28">
        <v>103</v>
      </c>
      <c r="E777" s="44">
        <v>44701</v>
      </c>
      <c r="F777" s="29">
        <v>44804</v>
      </c>
      <c r="G777" s="30"/>
      <c r="H777" s="30"/>
      <c r="I777" s="32"/>
      <c r="J777" s="32"/>
      <c r="K777" s="33">
        <f t="shared" si="70"/>
        <v>0</v>
      </c>
      <c r="L777" s="34">
        <f t="shared" si="71"/>
        <v>10029996</v>
      </c>
      <c r="M777" s="27">
        <v>7079999</v>
      </c>
      <c r="N777" s="27">
        <f t="shared" si="72"/>
        <v>2949997</v>
      </c>
      <c r="O777" s="35">
        <v>44804</v>
      </c>
      <c r="P777" s="36">
        <f t="shared" si="69"/>
        <v>103</v>
      </c>
      <c r="Q777" s="37">
        <f t="shared" si="73"/>
        <v>1</v>
      </c>
      <c r="R777" s="43" t="s">
        <v>886</v>
      </c>
    </row>
    <row r="778" spans="1:18" ht="30" customHeight="1" x14ac:dyDescent="0.25">
      <c r="A778" s="47">
        <v>885</v>
      </c>
      <c r="B778" s="26" t="s">
        <v>1682</v>
      </c>
      <c r="C778" s="27">
        <v>19800000</v>
      </c>
      <c r="D778" s="28">
        <v>133</v>
      </c>
      <c r="E778" s="44">
        <v>44701</v>
      </c>
      <c r="F778" s="29">
        <v>44834</v>
      </c>
      <c r="G778" s="30"/>
      <c r="H778" s="30"/>
      <c r="I778" s="32"/>
      <c r="J778" s="32"/>
      <c r="K778" s="33">
        <f t="shared" si="70"/>
        <v>0</v>
      </c>
      <c r="L778" s="34">
        <f t="shared" si="71"/>
        <v>19800000</v>
      </c>
      <c r="M778" s="27">
        <v>10170000</v>
      </c>
      <c r="N778" s="27">
        <f t="shared" si="72"/>
        <v>9630000</v>
      </c>
      <c r="O778" s="45">
        <v>44804</v>
      </c>
      <c r="P778" s="36">
        <f>O778-E778</f>
        <v>103</v>
      </c>
      <c r="Q778" s="37">
        <f t="shared" si="73"/>
        <v>0.77443609022556392</v>
      </c>
      <c r="R778" s="43" t="s">
        <v>887</v>
      </c>
    </row>
    <row r="779" spans="1:18" ht="30" customHeight="1" x14ac:dyDescent="0.25">
      <c r="A779" s="47">
        <v>886</v>
      </c>
      <c r="B779" s="26" t="s">
        <v>1531</v>
      </c>
      <c r="C779" s="27">
        <v>2379999</v>
      </c>
      <c r="D779" s="28">
        <v>41</v>
      </c>
      <c r="E779" s="44">
        <v>44701</v>
      </c>
      <c r="F779" s="29">
        <v>44742</v>
      </c>
      <c r="G779" s="30"/>
      <c r="H779" s="30"/>
      <c r="I779" s="32"/>
      <c r="J779" s="32"/>
      <c r="K779" s="33">
        <f t="shared" si="70"/>
        <v>0</v>
      </c>
      <c r="L779" s="34">
        <f t="shared" si="71"/>
        <v>2379999</v>
      </c>
      <c r="M779" s="27">
        <v>2379999</v>
      </c>
      <c r="N779" s="27">
        <f t="shared" si="72"/>
        <v>0</v>
      </c>
      <c r="O779" s="35">
        <v>44804</v>
      </c>
      <c r="P779" s="36">
        <f>F779-E779</f>
        <v>41</v>
      </c>
      <c r="Q779" s="37">
        <f t="shared" si="73"/>
        <v>1</v>
      </c>
      <c r="R779" s="43" t="s">
        <v>888</v>
      </c>
    </row>
    <row r="780" spans="1:18" ht="30" customHeight="1" x14ac:dyDescent="0.25">
      <c r="A780" s="47">
        <v>887</v>
      </c>
      <c r="B780" s="26" t="s">
        <v>1714</v>
      </c>
      <c r="C780" s="27">
        <v>261800000</v>
      </c>
      <c r="D780" s="28">
        <v>1</v>
      </c>
      <c r="E780" s="44">
        <v>44701</v>
      </c>
      <c r="F780" s="29">
        <v>44702</v>
      </c>
      <c r="G780" s="30"/>
      <c r="H780" s="30"/>
      <c r="I780" s="32"/>
      <c r="J780" s="32"/>
      <c r="K780" s="33">
        <f t="shared" si="70"/>
        <v>0</v>
      </c>
      <c r="L780" s="34">
        <f t="shared" si="71"/>
        <v>261800000</v>
      </c>
      <c r="M780" s="27">
        <v>261800000</v>
      </c>
      <c r="N780" s="27">
        <f t="shared" si="72"/>
        <v>0</v>
      </c>
      <c r="O780" s="35">
        <v>44804</v>
      </c>
      <c r="P780" s="36">
        <f>F780-E780</f>
        <v>1</v>
      </c>
      <c r="Q780" s="37">
        <f t="shared" si="73"/>
        <v>1</v>
      </c>
      <c r="R780" s="43" t="s">
        <v>889</v>
      </c>
    </row>
    <row r="781" spans="1:18" ht="30" customHeight="1" x14ac:dyDescent="0.25">
      <c r="A781" s="47">
        <v>888</v>
      </c>
      <c r="B781" s="26" t="s">
        <v>1717</v>
      </c>
      <c r="C781" s="27">
        <v>92086960</v>
      </c>
      <c r="D781" s="28">
        <v>29</v>
      </c>
      <c r="E781" s="44">
        <v>44713</v>
      </c>
      <c r="F781" s="29">
        <v>44742</v>
      </c>
      <c r="G781" s="30"/>
      <c r="H781" s="30"/>
      <c r="I781" s="32"/>
      <c r="J781" s="32"/>
      <c r="K781" s="33">
        <f>I781+J781</f>
        <v>0</v>
      </c>
      <c r="L781" s="34">
        <f t="shared" si="71"/>
        <v>92086960</v>
      </c>
      <c r="M781" s="27">
        <v>87946916</v>
      </c>
      <c r="N781" s="27">
        <f t="shared" si="72"/>
        <v>4140044</v>
      </c>
      <c r="O781" s="35">
        <v>44804</v>
      </c>
      <c r="P781" s="36">
        <f>F781-E781</f>
        <v>29</v>
      </c>
      <c r="Q781" s="37">
        <f t="shared" si="73"/>
        <v>1</v>
      </c>
      <c r="R781" s="43" t="s">
        <v>893</v>
      </c>
    </row>
    <row r="782" spans="1:18" ht="30" customHeight="1" x14ac:dyDescent="0.25">
      <c r="A782" s="47">
        <v>889</v>
      </c>
      <c r="B782" s="26" t="s">
        <v>1718</v>
      </c>
      <c r="C782" s="27">
        <v>59439310</v>
      </c>
      <c r="D782" s="28">
        <v>29</v>
      </c>
      <c r="E782" s="44">
        <v>44713</v>
      </c>
      <c r="F782" s="29">
        <v>44742</v>
      </c>
      <c r="G782" s="30"/>
      <c r="H782" s="30"/>
      <c r="I782" s="32"/>
      <c r="J782" s="32"/>
      <c r="K782" s="33">
        <f>I782+J782</f>
        <v>0</v>
      </c>
      <c r="L782" s="34">
        <f t="shared" si="71"/>
        <v>59439310</v>
      </c>
      <c r="M782" s="27">
        <v>56767038</v>
      </c>
      <c r="N782" s="27">
        <f t="shared" si="72"/>
        <v>2672272</v>
      </c>
      <c r="O782" s="35">
        <v>44804</v>
      </c>
      <c r="P782" s="36">
        <f>F782-E782</f>
        <v>29</v>
      </c>
      <c r="Q782" s="37">
        <f t="shared" si="73"/>
        <v>1</v>
      </c>
      <c r="R782" s="43" t="s">
        <v>894</v>
      </c>
    </row>
    <row r="783" spans="1:18" ht="30" customHeight="1" x14ac:dyDescent="0.25">
      <c r="A783" s="47">
        <v>890</v>
      </c>
      <c r="B783" s="26" t="s">
        <v>1719</v>
      </c>
      <c r="C783" s="27">
        <v>1200000000</v>
      </c>
      <c r="D783" s="28">
        <v>213</v>
      </c>
      <c r="E783" s="44">
        <v>44713</v>
      </c>
      <c r="F783" s="29">
        <v>44926</v>
      </c>
      <c r="G783" s="30"/>
      <c r="H783" s="30"/>
      <c r="I783" s="32"/>
      <c r="J783" s="32"/>
      <c r="K783" s="33">
        <f>I783+J783</f>
        <v>0</v>
      </c>
      <c r="L783" s="34">
        <f t="shared" si="71"/>
        <v>1200000000</v>
      </c>
      <c r="M783" s="27">
        <v>1200000000</v>
      </c>
      <c r="N783" s="27">
        <f t="shared" si="72"/>
        <v>0</v>
      </c>
      <c r="O783" s="45">
        <v>44804</v>
      </c>
      <c r="P783" s="36">
        <f>O783-E783</f>
        <v>91</v>
      </c>
      <c r="Q783" s="37">
        <f t="shared" si="73"/>
        <v>0.42723004694835681</v>
      </c>
      <c r="R783" s="43" t="s">
        <v>895</v>
      </c>
    </row>
    <row r="784" spans="1:18" ht="53.25" customHeight="1" x14ac:dyDescent="0.25">
      <c r="A784" s="47">
        <v>891</v>
      </c>
      <c r="B784" s="26" t="s">
        <v>1720</v>
      </c>
      <c r="C784" s="27">
        <v>552580000</v>
      </c>
      <c r="D784" s="28">
        <v>213</v>
      </c>
      <c r="E784" s="44">
        <v>44713</v>
      </c>
      <c r="F784" s="29">
        <v>44926</v>
      </c>
      <c r="G784" s="30"/>
      <c r="H784" s="30"/>
      <c r="I784" s="32"/>
      <c r="J784" s="32"/>
      <c r="K784" s="33">
        <f>I784+J784</f>
        <v>0</v>
      </c>
      <c r="L784" s="34">
        <f t="shared" si="71"/>
        <v>552580000</v>
      </c>
      <c r="M784" s="27">
        <v>63241133</v>
      </c>
      <c r="N784" s="27">
        <f t="shared" si="72"/>
        <v>489338867</v>
      </c>
      <c r="O784" s="45">
        <v>44804</v>
      </c>
      <c r="P784" s="36">
        <f>O784-E784</f>
        <v>91</v>
      </c>
      <c r="Q784" s="37">
        <f t="shared" si="73"/>
        <v>0.42723004694835681</v>
      </c>
      <c r="R784" s="43" t="s">
        <v>896</v>
      </c>
    </row>
    <row r="785" spans="1:18" ht="38.25" customHeight="1" x14ac:dyDescent="0.25">
      <c r="A785" s="47">
        <v>892</v>
      </c>
      <c r="B785" s="26" t="s">
        <v>1531</v>
      </c>
      <c r="C785" s="27">
        <v>5836667</v>
      </c>
      <c r="D785" s="28">
        <v>104</v>
      </c>
      <c r="E785" s="44">
        <v>44708</v>
      </c>
      <c r="F785" s="29">
        <v>44812</v>
      </c>
      <c r="G785" s="30"/>
      <c r="H785" s="30"/>
      <c r="I785" s="32"/>
      <c r="J785" s="32"/>
      <c r="K785" s="33">
        <f t="shared" si="70"/>
        <v>0</v>
      </c>
      <c r="L785" s="34">
        <f t="shared" si="71"/>
        <v>5836667</v>
      </c>
      <c r="M785" s="27">
        <v>3400000</v>
      </c>
      <c r="N785" s="27">
        <f t="shared" si="72"/>
        <v>2436667</v>
      </c>
      <c r="O785" s="35">
        <v>44804</v>
      </c>
      <c r="P785" s="36">
        <f>F785-E785</f>
        <v>104</v>
      </c>
      <c r="Q785" s="37">
        <f t="shared" si="73"/>
        <v>1</v>
      </c>
      <c r="R785" s="43" t="s">
        <v>890</v>
      </c>
    </row>
    <row r="786" spans="1:18" ht="63.75" customHeight="1" x14ac:dyDescent="0.25">
      <c r="A786" s="47">
        <v>893</v>
      </c>
      <c r="B786" s="26" t="s">
        <v>1721</v>
      </c>
      <c r="C786" s="27">
        <v>580069699</v>
      </c>
      <c r="D786" s="28">
        <v>213</v>
      </c>
      <c r="E786" s="44">
        <v>44713</v>
      </c>
      <c r="F786" s="29">
        <v>44926</v>
      </c>
      <c r="G786" s="30"/>
      <c r="H786" s="30"/>
      <c r="I786" s="32"/>
      <c r="J786" s="32"/>
      <c r="K786" s="33">
        <f>I786+J786</f>
        <v>0</v>
      </c>
      <c r="L786" s="34">
        <f t="shared" si="71"/>
        <v>580069699</v>
      </c>
      <c r="M786" s="27">
        <v>82044384</v>
      </c>
      <c r="N786" s="27">
        <f t="shared" si="72"/>
        <v>498025315</v>
      </c>
      <c r="O786" s="45">
        <v>44804</v>
      </c>
      <c r="P786" s="36">
        <f>O786-E786</f>
        <v>91</v>
      </c>
      <c r="Q786" s="37">
        <f t="shared" si="73"/>
        <v>0.42723004694835681</v>
      </c>
      <c r="R786" s="43" t="s">
        <v>897</v>
      </c>
    </row>
    <row r="787" spans="1:18" ht="38.25" customHeight="1" x14ac:dyDescent="0.25">
      <c r="A787" s="47">
        <v>894</v>
      </c>
      <c r="B787" s="26" t="s">
        <v>1722</v>
      </c>
      <c r="C787" s="27">
        <v>9000000</v>
      </c>
      <c r="D787" s="28">
        <v>53</v>
      </c>
      <c r="E787" s="44">
        <v>44713</v>
      </c>
      <c r="F787" s="29">
        <v>44766</v>
      </c>
      <c r="G787" s="30"/>
      <c r="H787" s="30"/>
      <c r="I787" s="32"/>
      <c r="J787" s="32"/>
      <c r="K787" s="33">
        <f>I787+J787</f>
        <v>0</v>
      </c>
      <c r="L787" s="34">
        <f t="shared" si="71"/>
        <v>9000000</v>
      </c>
      <c r="M787" s="27">
        <v>9000000</v>
      </c>
      <c r="N787" s="27">
        <f t="shared" si="72"/>
        <v>0</v>
      </c>
      <c r="O787" s="35">
        <v>44804</v>
      </c>
      <c r="P787" s="36">
        <f t="shared" ref="P787:P821" si="74">F787-E787</f>
        <v>53</v>
      </c>
      <c r="Q787" s="37">
        <f t="shared" si="73"/>
        <v>1</v>
      </c>
      <c r="R787" s="43" t="s">
        <v>898</v>
      </c>
    </row>
    <row r="788" spans="1:18" ht="40.5" customHeight="1" x14ac:dyDescent="0.25">
      <c r="A788" s="47">
        <v>895</v>
      </c>
      <c r="B788" s="26" t="s">
        <v>1723</v>
      </c>
      <c r="C788" s="27">
        <v>14000000</v>
      </c>
      <c r="D788" s="28">
        <v>60</v>
      </c>
      <c r="E788" s="44">
        <v>44713</v>
      </c>
      <c r="F788" s="29">
        <v>44773</v>
      </c>
      <c r="G788" s="30"/>
      <c r="H788" s="30"/>
      <c r="I788" s="32"/>
      <c r="J788" s="32"/>
      <c r="K788" s="33">
        <f t="shared" si="70"/>
        <v>0</v>
      </c>
      <c r="L788" s="34">
        <f t="shared" si="71"/>
        <v>14000000</v>
      </c>
      <c r="M788" s="27">
        <v>13813800</v>
      </c>
      <c r="N788" s="27">
        <f t="shared" si="72"/>
        <v>186200</v>
      </c>
      <c r="O788" s="35">
        <v>44804</v>
      </c>
      <c r="P788" s="36">
        <f t="shared" si="74"/>
        <v>60</v>
      </c>
      <c r="Q788" s="37">
        <f t="shared" si="73"/>
        <v>1</v>
      </c>
      <c r="R788" s="43" t="s">
        <v>899</v>
      </c>
    </row>
    <row r="789" spans="1:18" ht="40.5" customHeight="1" x14ac:dyDescent="0.25">
      <c r="A789" s="47">
        <v>896</v>
      </c>
      <c r="B789" s="26" t="s">
        <v>1724</v>
      </c>
      <c r="C789" s="27">
        <v>10000000</v>
      </c>
      <c r="D789" s="28">
        <v>60</v>
      </c>
      <c r="E789" s="44">
        <v>44713</v>
      </c>
      <c r="F789" s="29">
        <v>44773</v>
      </c>
      <c r="G789" s="30"/>
      <c r="H789" s="30"/>
      <c r="I789" s="32"/>
      <c r="J789" s="32"/>
      <c r="K789" s="33">
        <f t="shared" si="70"/>
        <v>0</v>
      </c>
      <c r="L789" s="34">
        <f t="shared" si="71"/>
        <v>10000000</v>
      </c>
      <c r="M789" s="27">
        <v>10000000</v>
      </c>
      <c r="N789" s="27">
        <f t="shared" si="72"/>
        <v>0</v>
      </c>
      <c r="O789" s="35">
        <v>44804</v>
      </c>
      <c r="P789" s="36">
        <f t="shared" si="74"/>
        <v>60</v>
      </c>
      <c r="Q789" s="37">
        <f t="shared" si="73"/>
        <v>1</v>
      </c>
      <c r="R789" s="43" t="s">
        <v>900</v>
      </c>
    </row>
    <row r="790" spans="1:18" ht="39.75" customHeight="1" x14ac:dyDescent="0.25">
      <c r="A790" s="47">
        <v>897</v>
      </c>
      <c r="B790" s="26" t="s">
        <v>1725</v>
      </c>
      <c r="C790" s="27">
        <v>12000000</v>
      </c>
      <c r="D790" s="28">
        <v>60</v>
      </c>
      <c r="E790" s="44">
        <v>44713</v>
      </c>
      <c r="F790" s="29">
        <v>44773</v>
      </c>
      <c r="G790" s="30"/>
      <c r="H790" s="30"/>
      <c r="I790" s="32"/>
      <c r="J790" s="32"/>
      <c r="K790" s="33">
        <f t="shared" si="70"/>
        <v>0</v>
      </c>
      <c r="L790" s="34">
        <f t="shared" si="71"/>
        <v>12000000</v>
      </c>
      <c r="M790" s="27">
        <v>12000000</v>
      </c>
      <c r="N790" s="27">
        <f t="shared" si="72"/>
        <v>0</v>
      </c>
      <c r="O790" s="35">
        <v>44804</v>
      </c>
      <c r="P790" s="36">
        <f t="shared" si="74"/>
        <v>60</v>
      </c>
      <c r="Q790" s="37">
        <f t="shared" si="73"/>
        <v>1</v>
      </c>
      <c r="R790" s="43" t="s">
        <v>901</v>
      </c>
    </row>
    <row r="791" spans="1:18" ht="28.5" customHeight="1" x14ac:dyDescent="0.25">
      <c r="A791" s="47">
        <v>898</v>
      </c>
      <c r="B791" s="26" t="s">
        <v>1726</v>
      </c>
      <c r="C791" s="27">
        <v>5000000</v>
      </c>
      <c r="D791" s="28">
        <v>60</v>
      </c>
      <c r="E791" s="44">
        <v>44713</v>
      </c>
      <c r="F791" s="29">
        <v>44773</v>
      </c>
      <c r="G791" s="30"/>
      <c r="H791" s="30"/>
      <c r="I791" s="32"/>
      <c r="J791" s="32"/>
      <c r="K791" s="33">
        <f t="shared" si="70"/>
        <v>0</v>
      </c>
      <c r="L791" s="34">
        <f t="shared" si="71"/>
        <v>5000000</v>
      </c>
      <c r="M791" s="27">
        <v>5000000</v>
      </c>
      <c r="N791" s="27">
        <f t="shared" si="72"/>
        <v>0</v>
      </c>
      <c r="O791" s="35">
        <v>44804</v>
      </c>
      <c r="P791" s="36">
        <f t="shared" si="74"/>
        <v>60</v>
      </c>
      <c r="Q791" s="37">
        <f t="shared" si="73"/>
        <v>1</v>
      </c>
      <c r="R791" s="43" t="s">
        <v>902</v>
      </c>
    </row>
    <row r="792" spans="1:18" ht="31.5" customHeight="1" x14ac:dyDescent="0.25">
      <c r="A792" s="47">
        <v>899</v>
      </c>
      <c r="B792" s="26" t="s">
        <v>1727</v>
      </c>
      <c r="C792" s="27">
        <v>10000000</v>
      </c>
      <c r="D792" s="28">
        <v>60</v>
      </c>
      <c r="E792" s="44">
        <v>44713</v>
      </c>
      <c r="F792" s="29">
        <v>44773</v>
      </c>
      <c r="G792" s="30"/>
      <c r="H792" s="30"/>
      <c r="I792" s="32"/>
      <c r="J792" s="32"/>
      <c r="K792" s="33">
        <f t="shared" si="70"/>
        <v>0</v>
      </c>
      <c r="L792" s="34">
        <f t="shared" si="71"/>
        <v>10000000</v>
      </c>
      <c r="M792" s="27">
        <v>10000000</v>
      </c>
      <c r="N792" s="27">
        <f t="shared" si="72"/>
        <v>0</v>
      </c>
      <c r="O792" s="35">
        <v>44804</v>
      </c>
      <c r="P792" s="36">
        <f t="shared" si="74"/>
        <v>60</v>
      </c>
      <c r="Q792" s="37">
        <f t="shared" si="73"/>
        <v>1</v>
      </c>
      <c r="R792" s="43" t="s">
        <v>903</v>
      </c>
    </row>
    <row r="793" spans="1:18" ht="53.25" customHeight="1" x14ac:dyDescent="0.25">
      <c r="A793" s="47">
        <v>900</v>
      </c>
      <c r="B793" s="26" t="s">
        <v>1728</v>
      </c>
      <c r="C793" s="27">
        <v>7000000</v>
      </c>
      <c r="D793" s="28">
        <v>60</v>
      </c>
      <c r="E793" s="44">
        <v>44713</v>
      </c>
      <c r="F793" s="29">
        <v>44773</v>
      </c>
      <c r="G793" s="30"/>
      <c r="H793" s="30"/>
      <c r="I793" s="32"/>
      <c r="J793" s="32"/>
      <c r="K793" s="33">
        <f t="shared" si="70"/>
        <v>0</v>
      </c>
      <c r="L793" s="34">
        <f t="shared" si="71"/>
        <v>7000000</v>
      </c>
      <c r="M793" s="27">
        <v>7000000</v>
      </c>
      <c r="N793" s="27">
        <f t="shared" si="72"/>
        <v>0</v>
      </c>
      <c r="O793" s="35">
        <v>44804</v>
      </c>
      <c r="P793" s="36">
        <f t="shared" si="74"/>
        <v>60</v>
      </c>
      <c r="Q793" s="37">
        <f t="shared" si="73"/>
        <v>1</v>
      </c>
      <c r="R793" s="43" t="s">
        <v>904</v>
      </c>
    </row>
    <row r="794" spans="1:18" ht="39" customHeight="1" x14ac:dyDescent="0.25">
      <c r="A794" s="47">
        <v>901</v>
      </c>
      <c r="B794" s="26" t="s">
        <v>1729</v>
      </c>
      <c r="C794" s="27">
        <v>7000000</v>
      </c>
      <c r="D794" s="28">
        <v>60</v>
      </c>
      <c r="E794" s="44">
        <v>44713</v>
      </c>
      <c r="F794" s="29">
        <v>44773</v>
      </c>
      <c r="G794" s="30"/>
      <c r="H794" s="30"/>
      <c r="I794" s="32"/>
      <c r="J794" s="32"/>
      <c r="K794" s="33">
        <f t="shared" si="70"/>
        <v>0</v>
      </c>
      <c r="L794" s="34">
        <f t="shared" si="71"/>
        <v>7000000</v>
      </c>
      <c r="M794" s="27">
        <v>7000000</v>
      </c>
      <c r="N794" s="27">
        <f t="shared" si="72"/>
        <v>0</v>
      </c>
      <c r="O794" s="35">
        <v>44804</v>
      </c>
      <c r="P794" s="36">
        <f t="shared" si="74"/>
        <v>60</v>
      </c>
      <c r="Q794" s="37">
        <f t="shared" si="73"/>
        <v>1</v>
      </c>
      <c r="R794" s="43" t="s">
        <v>905</v>
      </c>
    </row>
    <row r="795" spans="1:18" ht="39" customHeight="1" x14ac:dyDescent="0.25">
      <c r="A795" s="47">
        <v>902</v>
      </c>
      <c r="B795" s="26" t="s">
        <v>1730</v>
      </c>
      <c r="C795" s="27">
        <v>7000000</v>
      </c>
      <c r="D795" s="28">
        <v>60</v>
      </c>
      <c r="E795" s="44">
        <v>44713</v>
      </c>
      <c r="F795" s="29">
        <v>44773</v>
      </c>
      <c r="G795" s="30"/>
      <c r="H795" s="30"/>
      <c r="I795" s="32"/>
      <c r="J795" s="32"/>
      <c r="K795" s="33">
        <f t="shared" si="70"/>
        <v>0</v>
      </c>
      <c r="L795" s="34">
        <f t="shared" si="71"/>
        <v>7000000</v>
      </c>
      <c r="M795" s="27">
        <v>7000000</v>
      </c>
      <c r="N795" s="27">
        <f t="shared" si="72"/>
        <v>0</v>
      </c>
      <c r="O795" s="35">
        <v>44804</v>
      </c>
      <c r="P795" s="36">
        <f t="shared" si="74"/>
        <v>60</v>
      </c>
      <c r="Q795" s="37">
        <f t="shared" si="73"/>
        <v>1</v>
      </c>
      <c r="R795" s="43" t="s">
        <v>906</v>
      </c>
    </row>
    <row r="796" spans="1:18" ht="39" customHeight="1" x14ac:dyDescent="0.25">
      <c r="A796" s="47">
        <v>903</v>
      </c>
      <c r="B796" s="26" t="s">
        <v>1730</v>
      </c>
      <c r="C796" s="27">
        <v>7000000</v>
      </c>
      <c r="D796" s="28">
        <v>60</v>
      </c>
      <c r="E796" s="44">
        <v>44713</v>
      </c>
      <c r="F796" s="29">
        <v>44773</v>
      </c>
      <c r="G796" s="30"/>
      <c r="H796" s="30"/>
      <c r="I796" s="32"/>
      <c r="J796" s="32"/>
      <c r="K796" s="33">
        <f t="shared" si="70"/>
        <v>0</v>
      </c>
      <c r="L796" s="34">
        <f t="shared" si="71"/>
        <v>7000000</v>
      </c>
      <c r="M796" s="27">
        <v>7000000</v>
      </c>
      <c r="N796" s="27">
        <f t="shared" si="72"/>
        <v>0</v>
      </c>
      <c r="O796" s="35">
        <v>44804</v>
      </c>
      <c r="P796" s="36">
        <f t="shared" si="74"/>
        <v>60</v>
      </c>
      <c r="Q796" s="37">
        <f t="shared" si="73"/>
        <v>1</v>
      </c>
      <c r="R796" s="43" t="s">
        <v>907</v>
      </c>
    </row>
    <row r="797" spans="1:18" ht="39" customHeight="1" x14ac:dyDescent="0.25">
      <c r="A797" s="47">
        <v>904</v>
      </c>
      <c r="B797" s="26" t="s">
        <v>1730</v>
      </c>
      <c r="C797" s="27">
        <v>7000000</v>
      </c>
      <c r="D797" s="28">
        <v>60</v>
      </c>
      <c r="E797" s="44">
        <v>44713</v>
      </c>
      <c r="F797" s="29">
        <v>44773</v>
      </c>
      <c r="G797" s="30"/>
      <c r="H797" s="30"/>
      <c r="I797" s="32"/>
      <c r="J797" s="32"/>
      <c r="K797" s="33">
        <f t="shared" si="70"/>
        <v>0</v>
      </c>
      <c r="L797" s="34">
        <f t="shared" si="71"/>
        <v>7000000</v>
      </c>
      <c r="M797" s="27">
        <v>7000000</v>
      </c>
      <c r="N797" s="27">
        <f t="shared" si="72"/>
        <v>0</v>
      </c>
      <c r="O797" s="35">
        <v>44804</v>
      </c>
      <c r="P797" s="36">
        <f t="shared" si="74"/>
        <v>60</v>
      </c>
      <c r="Q797" s="37">
        <f t="shared" si="73"/>
        <v>1</v>
      </c>
      <c r="R797" s="43" t="s">
        <v>908</v>
      </c>
    </row>
    <row r="798" spans="1:18" ht="39" customHeight="1" x14ac:dyDescent="0.25">
      <c r="A798" s="47">
        <v>905</v>
      </c>
      <c r="B798" s="26" t="s">
        <v>1730</v>
      </c>
      <c r="C798" s="27">
        <v>7000000</v>
      </c>
      <c r="D798" s="28">
        <v>60</v>
      </c>
      <c r="E798" s="44">
        <v>44713</v>
      </c>
      <c r="F798" s="29">
        <v>44773</v>
      </c>
      <c r="G798" s="30"/>
      <c r="H798" s="30"/>
      <c r="I798" s="32"/>
      <c r="J798" s="32"/>
      <c r="K798" s="33">
        <f t="shared" si="70"/>
        <v>0</v>
      </c>
      <c r="L798" s="34">
        <f t="shared" si="71"/>
        <v>7000000</v>
      </c>
      <c r="M798" s="27">
        <v>7000000</v>
      </c>
      <c r="N798" s="27">
        <f t="shared" si="72"/>
        <v>0</v>
      </c>
      <c r="O798" s="35">
        <v>44804</v>
      </c>
      <c r="P798" s="36">
        <f t="shared" si="74"/>
        <v>60</v>
      </c>
      <c r="Q798" s="37">
        <f t="shared" si="73"/>
        <v>1</v>
      </c>
      <c r="R798" s="43" t="s">
        <v>909</v>
      </c>
    </row>
    <row r="799" spans="1:18" ht="39" customHeight="1" x14ac:dyDescent="0.25">
      <c r="A799" s="47">
        <v>906</v>
      </c>
      <c r="B799" s="26" t="s">
        <v>1598</v>
      </c>
      <c r="C799" s="27">
        <v>3400000</v>
      </c>
      <c r="D799" s="28">
        <v>60</v>
      </c>
      <c r="E799" s="44">
        <v>44713</v>
      </c>
      <c r="F799" s="29">
        <v>44773</v>
      </c>
      <c r="G799" s="30"/>
      <c r="H799" s="30"/>
      <c r="I799" s="32"/>
      <c r="J799" s="32"/>
      <c r="K799" s="33">
        <f t="shared" si="70"/>
        <v>0</v>
      </c>
      <c r="L799" s="34">
        <f t="shared" si="71"/>
        <v>3400000</v>
      </c>
      <c r="M799" s="27">
        <v>3400000</v>
      </c>
      <c r="N799" s="27">
        <f t="shared" si="72"/>
        <v>0</v>
      </c>
      <c r="O799" s="35">
        <v>44804</v>
      </c>
      <c r="P799" s="36">
        <f t="shared" si="74"/>
        <v>60</v>
      </c>
      <c r="Q799" s="37">
        <f t="shared" si="73"/>
        <v>1</v>
      </c>
      <c r="R799" s="43" t="s">
        <v>910</v>
      </c>
    </row>
    <row r="800" spans="1:18" ht="39" customHeight="1" x14ac:dyDescent="0.25">
      <c r="A800" s="47">
        <v>907</v>
      </c>
      <c r="B800" s="26" t="s">
        <v>1545</v>
      </c>
      <c r="C800" s="27">
        <v>5400000</v>
      </c>
      <c r="D800" s="28">
        <v>60</v>
      </c>
      <c r="E800" s="44">
        <v>44713</v>
      </c>
      <c r="F800" s="29">
        <v>44773</v>
      </c>
      <c r="G800" s="30"/>
      <c r="H800" s="30"/>
      <c r="I800" s="32"/>
      <c r="J800" s="32"/>
      <c r="K800" s="33">
        <f t="shared" si="70"/>
        <v>0</v>
      </c>
      <c r="L800" s="34">
        <f t="shared" si="71"/>
        <v>5400000</v>
      </c>
      <c r="M800" s="27">
        <v>5400000</v>
      </c>
      <c r="N800" s="27">
        <f t="shared" si="72"/>
        <v>0</v>
      </c>
      <c r="O800" s="35">
        <v>44804</v>
      </c>
      <c r="P800" s="36">
        <f t="shared" si="74"/>
        <v>60</v>
      </c>
      <c r="Q800" s="37">
        <f t="shared" si="73"/>
        <v>1</v>
      </c>
      <c r="R800" s="43" t="s">
        <v>911</v>
      </c>
    </row>
    <row r="801" spans="1:18" ht="39" customHeight="1" x14ac:dyDescent="0.25">
      <c r="A801" s="47">
        <v>908</v>
      </c>
      <c r="B801" s="26" t="s">
        <v>1731</v>
      </c>
      <c r="C801" s="27">
        <v>3400000</v>
      </c>
      <c r="D801" s="28">
        <v>60</v>
      </c>
      <c r="E801" s="44">
        <v>44713</v>
      </c>
      <c r="F801" s="29">
        <v>44773</v>
      </c>
      <c r="G801" s="30"/>
      <c r="H801" s="30"/>
      <c r="I801" s="32"/>
      <c r="J801" s="32"/>
      <c r="K801" s="33">
        <f t="shared" si="70"/>
        <v>0</v>
      </c>
      <c r="L801" s="34">
        <f t="shared" si="71"/>
        <v>3400000</v>
      </c>
      <c r="M801" s="27">
        <v>3400000</v>
      </c>
      <c r="N801" s="27">
        <f t="shared" si="72"/>
        <v>0</v>
      </c>
      <c r="O801" s="35">
        <v>44804</v>
      </c>
      <c r="P801" s="36">
        <f t="shared" si="74"/>
        <v>60</v>
      </c>
      <c r="Q801" s="37">
        <f t="shared" si="73"/>
        <v>1</v>
      </c>
      <c r="R801" s="43" t="s">
        <v>912</v>
      </c>
    </row>
    <row r="802" spans="1:18" ht="39" customHeight="1" x14ac:dyDescent="0.25">
      <c r="A802" s="47">
        <v>910</v>
      </c>
      <c r="B802" s="26" t="s">
        <v>1731</v>
      </c>
      <c r="C802" s="27">
        <v>3400000</v>
      </c>
      <c r="D802" s="28">
        <v>60</v>
      </c>
      <c r="E802" s="44">
        <v>44713</v>
      </c>
      <c r="F802" s="29">
        <v>44773</v>
      </c>
      <c r="G802" s="30"/>
      <c r="H802" s="30"/>
      <c r="I802" s="32"/>
      <c r="J802" s="32"/>
      <c r="K802" s="33">
        <f t="shared" si="70"/>
        <v>0</v>
      </c>
      <c r="L802" s="34">
        <f t="shared" si="71"/>
        <v>3400000</v>
      </c>
      <c r="M802" s="27">
        <v>1700000</v>
      </c>
      <c r="N802" s="27">
        <f t="shared" si="72"/>
        <v>1700000</v>
      </c>
      <c r="O802" s="35">
        <v>44804</v>
      </c>
      <c r="P802" s="36">
        <f t="shared" si="74"/>
        <v>60</v>
      </c>
      <c r="Q802" s="37">
        <f t="shared" si="73"/>
        <v>1</v>
      </c>
      <c r="R802" s="43" t="s">
        <v>913</v>
      </c>
    </row>
    <row r="803" spans="1:18" ht="39" customHeight="1" x14ac:dyDescent="0.25">
      <c r="A803" s="47">
        <v>911</v>
      </c>
      <c r="B803" s="26" t="s">
        <v>1731</v>
      </c>
      <c r="C803" s="27">
        <v>3400000</v>
      </c>
      <c r="D803" s="28">
        <v>60</v>
      </c>
      <c r="E803" s="44">
        <v>44713</v>
      </c>
      <c r="F803" s="29">
        <v>44773</v>
      </c>
      <c r="G803" s="30"/>
      <c r="H803" s="30"/>
      <c r="I803" s="32"/>
      <c r="J803" s="32"/>
      <c r="K803" s="33">
        <f t="shared" si="70"/>
        <v>0</v>
      </c>
      <c r="L803" s="34">
        <f t="shared" si="71"/>
        <v>3400000</v>
      </c>
      <c r="M803" s="27">
        <v>1700000</v>
      </c>
      <c r="N803" s="27">
        <f t="shared" si="72"/>
        <v>1700000</v>
      </c>
      <c r="O803" s="35">
        <v>44804</v>
      </c>
      <c r="P803" s="36">
        <f t="shared" si="74"/>
        <v>60</v>
      </c>
      <c r="Q803" s="37">
        <f t="shared" si="73"/>
        <v>1</v>
      </c>
      <c r="R803" s="43" t="s">
        <v>914</v>
      </c>
    </row>
    <row r="804" spans="1:18" ht="27" customHeight="1" x14ac:dyDescent="0.25">
      <c r="A804" s="47">
        <v>912</v>
      </c>
      <c r="B804" s="26" t="s">
        <v>1732</v>
      </c>
      <c r="C804" s="27">
        <v>8400000</v>
      </c>
      <c r="D804" s="28">
        <v>91</v>
      </c>
      <c r="E804" s="44">
        <v>44713</v>
      </c>
      <c r="F804" s="29">
        <v>44804</v>
      </c>
      <c r="G804" s="30"/>
      <c r="H804" s="30"/>
      <c r="I804" s="32"/>
      <c r="J804" s="32"/>
      <c r="K804" s="33">
        <f t="shared" si="70"/>
        <v>0</v>
      </c>
      <c r="L804" s="34">
        <f t="shared" si="71"/>
        <v>8400000</v>
      </c>
      <c r="M804" s="27">
        <v>5600000</v>
      </c>
      <c r="N804" s="27">
        <f t="shared" si="72"/>
        <v>2800000</v>
      </c>
      <c r="O804" s="35">
        <v>44804</v>
      </c>
      <c r="P804" s="36">
        <f t="shared" si="74"/>
        <v>91</v>
      </c>
      <c r="Q804" s="37">
        <f t="shared" si="73"/>
        <v>1</v>
      </c>
      <c r="R804" s="43" t="s">
        <v>915</v>
      </c>
    </row>
    <row r="805" spans="1:18" ht="27" customHeight="1" x14ac:dyDescent="0.25">
      <c r="A805" s="47">
        <v>913</v>
      </c>
      <c r="B805" s="26" t="s">
        <v>1732</v>
      </c>
      <c r="C805" s="27">
        <v>8400000</v>
      </c>
      <c r="D805" s="28">
        <v>91</v>
      </c>
      <c r="E805" s="44">
        <v>44713</v>
      </c>
      <c r="F805" s="29">
        <v>44804</v>
      </c>
      <c r="G805" s="30"/>
      <c r="H805" s="30"/>
      <c r="I805" s="32"/>
      <c r="J805" s="32"/>
      <c r="K805" s="33">
        <f t="shared" si="70"/>
        <v>0</v>
      </c>
      <c r="L805" s="34">
        <f t="shared" si="71"/>
        <v>8400000</v>
      </c>
      <c r="M805" s="27">
        <v>5600000</v>
      </c>
      <c r="N805" s="27">
        <f t="shared" si="72"/>
        <v>2800000</v>
      </c>
      <c r="O805" s="35">
        <v>44804</v>
      </c>
      <c r="P805" s="36">
        <f t="shared" si="74"/>
        <v>91</v>
      </c>
      <c r="Q805" s="37">
        <f t="shared" si="73"/>
        <v>1</v>
      </c>
      <c r="R805" s="43" t="s">
        <v>916</v>
      </c>
    </row>
    <row r="806" spans="1:18" ht="27" customHeight="1" x14ac:dyDescent="0.25">
      <c r="A806" s="47">
        <v>914</v>
      </c>
      <c r="B806" s="26" t="s">
        <v>1732</v>
      </c>
      <c r="C806" s="27">
        <v>8400000</v>
      </c>
      <c r="D806" s="28">
        <v>91</v>
      </c>
      <c r="E806" s="44">
        <v>44713</v>
      </c>
      <c r="F806" s="29">
        <v>44804</v>
      </c>
      <c r="G806" s="30"/>
      <c r="H806" s="30"/>
      <c r="I806" s="32"/>
      <c r="J806" s="32"/>
      <c r="K806" s="33">
        <f t="shared" si="70"/>
        <v>0</v>
      </c>
      <c r="L806" s="34">
        <f t="shared" si="71"/>
        <v>8400000</v>
      </c>
      <c r="M806" s="27">
        <v>5600000</v>
      </c>
      <c r="N806" s="27">
        <f t="shared" si="72"/>
        <v>2800000</v>
      </c>
      <c r="O806" s="35">
        <v>44804</v>
      </c>
      <c r="P806" s="36">
        <f t="shared" si="74"/>
        <v>91</v>
      </c>
      <c r="Q806" s="37">
        <f t="shared" si="73"/>
        <v>1</v>
      </c>
      <c r="R806" s="43" t="s">
        <v>917</v>
      </c>
    </row>
    <row r="807" spans="1:18" ht="27" customHeight="1" x14ac:dyDescent="0.25">
      <c r="A807" s="47">
        <v>915</v>
      </c>
      <c r="B807" s="26" t="s">
        <v>1732</v>
      </c>
      <c r="C807" s="27">
        <v>8400000</v>
      </c>
      <c r="D807" s="28">
        <v>91</v>
      </c>
      <c r="E807" s="44">
        <v>44713</v>
      </c>
      <c r="F807" s="29">
        <v>44804</v>
      </c>
      <c r="G807" s="30"/>
      <c r="H807" s="30"/>
      <c r="I807" s="32"/>
      <c r="J807" s="32"/>
      <c r="K807" s="33">
        <f t="shared" si="70"/>
        <v>0</v>
      </c>
      <c r="L807" s="34">
        <f t="shared" si="71"/>
        <v>8400000</v>
      </c>
      <c r="M807" s="27">
        <v>5600000</v>
      </c>
      <c r="N807" s="27">
        <f t="shared" si="72"/>
        <v>2800000</v>
      </c>
      <c r="O807" s="35">
        <v>44804</v>
      </c>
      <c r="P807" s="36">
        <f t="shared" si="74"/>
        <v>91</v>
      </c>
      <c r="Q807" s="37">
        <f t="shared" si="73"/>
        <v>1</v>
      </c>
      <c r="R807" s="43" t="s">
        <v>918</v>
      </c>
    </row>
    <row r="808" spans="1:18" ht="27" customHeight="1" x14ac:dyDescent="0.25">
      <c r="A808" s="47">
        <v>916</v>
      </c>
      <c r="B808" s="26" t="s">
        <v>1732</v>
      </c>
      <c r="C808" s="27">
        <v>8400000</v>
      </c>
      <c r="D808" s="28">
        <v>91</v>
      </c>
      <c r="E808" s="44">
        <v>44713</v>
      </c>
      <c r="F808" s="29">
        <v>44804</v>
      </c>
      <c r="G808" s="30"/>
      <c r="H808" s="30"/>
      <c r="I808" s="32"/>
      <c r="J808" s="32"/>
      <c r="K808" s="33">
        <f t="shared" si="70"/>
        <v>0</v>
      </c>
      <c r="L808" s="34">
        <f t="shared" si="71"/>
        <v>8400000</v>
      </c>
      <c r="M808" s="27">
        <v>5600000</v>
      </c>
      <c r="N808" s="27">
        <f t="shared" si="72"/>
        <v>2800000</v>
      </c>
      <c r="O808" s="35">
        <v>44804</v>
      </c>
      <c r="P808" s="36">
        <f t="shared" si="74"/>
        <v>91</v>
      </c>
      <c r="Q808" s="37">
        <f t="shared" si="73"/>
        <v>1</v>
      </c>
      <c r="R808" s="43" t="s">
        <v>919</v>
      </c>
    </row>
    <row r="809" spans="1:18" ht="27" customHeight="1" x14ac:dyDescent="0.25">
      <c r="A809" s="47">
        <v>917</v>
      </c>
      <c r="B809" s="26" t="s">
        <v>1732</v>
      </c>
      <c r="C809" s="27">
        <v>8400000</v>
      </c>
      <c r="D809" s="28">
        <v>91</v>
      </c>
      <c r="E809" s="44">
        <v>44713</v>
      </c>
      <c r="F809" s="29">
        <v>44804</v>
      </c>
      <c r="G809" s="30"/>
      <c r="H809" s="30"/>
      <c r="I809" s="32"/>
      <c r="J809" s="32"/>
      <c r="K809" s="33">
        <f t="shared" si="70"/>
        <v>0</v>
      </c>
      <c r="L809" s="34">
        <f t="shared" si="71"/>
        <v>8400000</v>
      </c>
      <c r="M809" s="27">
        <v>5600000</v>
      </c>
      <c r="N809" s="27">
        <f t="shared" si="72"/>
        <v>2800000</v>
      </c>
      <c r="O809" s="35">
        <v>44804</v>
      </c>
      <c r="P809" s="36">
        <f t="shared" si="74"/>
        <v>91</v>
      </c>
      <c r="Q809" s="37">
        <f t="shared" si="73"/>
        <v>1</v>
      </c>
      <c r="R809" s="43" t="s">
        <v>920</v>
      </c>
    </row>
    <row r="810" spans="1:18" ht="27" customHeight="1" x14ac:dyDescent="0.25">
      <c r="A810" s="47">
        <v>918</v>
      </c>
      <c r="B810" s="26" t="s">
        <v>1732</v>
      </c>
      <c r="C810" s="27">
        <v>8400000</v>
      </c>
      <c r="D810" s="28">
        <v>91</v>
      </c>
      <c r="E810" s="44">
        <v>44713</v>
      </c>
      <c r="F810" s="29">
        <v>44804</v>
      </c>
      <c r="G810" s="30"/>
      <c r="H810" s="30"/>
      <c r="I810" s="32"/>
      <c r="J810" s="32"/>
      <c r="K810" s="33">
        <f t="shared" si="70"/>
        <v>0</v>
      </c>
      <c r="L810" s="34">
        <f t="shared" si="71"/>
        <v>8400000</v>
      </c>
      <c r="M810" s="27">
        <v>5600000</v>
      </c>
      <c r="N810" s="27">
        <f t="shared" si="72"/>
        <v>2800000</v>
      </c>
      <c r="O810" s="35">
        <v>44804</v>
      </c>
      <c r="P810" s="36">
        <f t="shared" si="74"/>
        <v>91</v>
      </c>
      <c r="Q810" s="37">
        <f t="shared" si="73"/>
        <v>1</v>
      </c>
      <c r="R810" s="43" t="s">
        <v>921</v>
      </c>
    </row>
    <row r="811" spans="1:18" ht="27" customHeight="1" x14ac:dyDescent="0.25">
      <c r="A811" s="47">
        <v>919</v>
      </c>
      <c r="B811" s="26" t="s">
        <v>1732</v>
      </c>
      <c r="C811" s="27">
        <v>8400000</v>
      </c>
      <c r="D811" s="28">
        <v>91</v>
      </c>
      <c r="E811" s="44">
        <v>44713</v>
      </c>
      <c r="F811" s="29">
        <v>44804</v>
      </c>
      <c r="G811" s="30"/>
      <c r="H811" s="30"/>
      <c r="I811" s="32"/>
      <c r="J811" s="32"/>
      <c r="K811" s="33">
        <f t="shared" si="70"/>
        <v>0</v>
      </c>
      <c r="L811" s="34">
        <f t="shared" si="71"/>
        <v>8400000</v>
      </c>
      <c r="M811" s="27">
        <v>5600000</v>
      </c>
      <c r="N811" s="27">
        <f t="shared" si="72"/>
        <v>2800000</v>
      </c>
      <c r="O811" s="35">
        <v>44804</v>
      </c>
      <c r="P811" s="36">
        <f t="shared" si="74"/>
        <v>91</v>
      </c>
      <c r="Q811" s="37">
        <f t="shared" si="73"/>
        <v>1</v>
      </c>
      <c r="R811" s="43" t="s">
        <v>922</v>
      </c>
    </row>
    <row r="812" spans="1:18" ht="27" customHeight="1" x14ac:dyDescent="0.25">
      <c r="A812" s="47">
        <v>920</v>
      </c>
      <c r="B812" s="26" t="s">
        <v>1733</v>
      </c>
      <c r="C812" s="27">
        <v>8400000</v>
      </c>
      <c r="D812" s="28">
        <v>60</v>
      </c>
      <c r="E812" s="44">
        <v>44713</v>
      </c>
      <c r="F812" s="29">
        <v>44773</v>
      </c>
      <c r="G812" s="30"/>
      <c r="H812" s="30"/>
      <c r="I812" s="32"/>
      <c r="J812" s="32"/>
      <c r="K812" s="33">
        <f t="shared" si="70"/>
        <v>0</v>
      </c>
      <c r="L812" s="34">
        <f t="shared" si="71"/>
        <v>8400000</v>
      </c>
      <c r="M812" s="27">
        <v>5600000</v>
      </c>
      <c r="N812" s="27">
        <f t="shared" si="72"/>
        <v>2800000</v>
      </c>
      <c r="O812" s="35">
        <v>44804</v>
      </c>
      <c r="P812" s="36">
        <f t="shared" si="74"/>
        <v>60</v>
      </c>
      <c r="Q812" s="37">
        <f t="shared" si="73"/>
        <v>1</v>
      </c>
      <c r="R812" s="43" t="s">
        <v>923</v>
      </c>
    </row>
    <row r="813" spans="1:18" ht="27" customHeight="1" x14ac:dyDescent="0.25">
      <c r="A813" s="47">
        <v>921</v>
      </c>
      <c r="B813" s="26" t="s">
        <v>1567</v>
      </c>
      <c r="C813" s="27">
        <v>3400000</v>
      </c>
      <c r="D813" s="28">
        <v>60</v>
      </c>
      <c r="E813" s="44">
        <v>44713</v>
      </c>
      <c r="F813" s="29">
        <v>44773</v>
      </c>
      <c r="G813" s="30"/>
      <c r="H813" s="30"/>
      <c r="I813" s="32"/>
      <c r="J813" s="32"/>
      <c r="K813" s="33">
        <f t="shared" si="70"/>
        <v>0</v>
      </c>
      <c r="L813" s="34">
        <f t="shared" si="71"/>
        <v>3400000</v>
      </c>
      <c r="M813" s="27">
        <v>2550000</v>
      </c>
      <c r="N813" s="27">
        <f t="shared" si="72"/>
        <v>850000</v>
      </c>
      <c r="O813" s="35">
        <v>44804</v>
      </c>
      <c r="P813" s="36">
        <f t="shared" si="74"/>
        <v>60</v>
      </c>
      <c r="Q813" s="37">
        <f t="shared" si="73"/>
        <v>1</v>
      </c>
      <c r="R813" s="43" t="s">
        <v>924</v>
      </c>
    </row>
    <row r="814" spans="1:18" ht="28.5" customHeight="1" x14ac:dyDescent="0.25">
      <c r="A814" s="47">
        <v>922</v>
      </c>
      <c r="B814" s="26" t="s">
        <v>1567</v>
      </c>
      <c r="C814" s="27">
        <v>3400000</v>
      </c>
      <c r="D814" s="28">
        <v>60</v>
      </c>
      <c r="E814" s="44">
        <v>44713</v>
      </c>
      <c r="F814" s="29">
        <v>44773</v>
      </c>
      <c r="G814" s="30"/>
      <c r="H814" s="30"/>
      <c r="I814" s="32"/>
      <c r="J814" s="32"/>
      <c r="K814" s="33">
        <f t="shared" si="70"/>
        <v>0</v>
      </c>
      <c r="L814" s="34">
        <f t="shared" si="71"/>
        <v>3400000</v>
      </c>
      <c r="M814" s="27">
        <v>3400000</v>
      </c>
      <c r="N814" s="27">
        <f t="shared" si="72"/>
        <v>0</v>
      </c>
      <c r="O814" s="35">
        <v>44804</v>
      </c>
      <c r="P814" s="36">
        <f t="shared" si="74"/>
        <v>60</v>
      </c>
      <c r="Q814" s="37">
        <f t="shared" si="73"/>
        <v>1</v>
      </c>
      <c r="R814" s="43" t="s">
        <v>925</v>
      </c>
    </row>
    <row r="815" spans="1:18" ht="27.75" customHeight="1" x14ac:dyDescent="0.25">
      <c r="A815" s="47">
        <v>923</v>
      </c>
      <c r="B815" s="26" t="s">
        <v>1734</v>
      </c>
      <c r="C815" s="27">
        <v>3000000</v>
      </c>
      <c r="D815" s="28">
        <v>60</v>
      </c>
      <c r="E815" s="44">
        <v>44713</v>
      </c>
      <c r="F815" s="29">
        <v>44773</v>
      </c>
      <c r="G815" s="30"/>
      <c r="H815" s="30"/>
      <c r="I815" s="32"/>
      <c r="J815" s="32"/>
      <c r="K815" s="33">
        <f t="shared" si="70"/>
        <v>0</v>
      </c>
      <c r="L815" s="34">
        <f t="shared" si="71"/>
        <v>3000000</v>
      </c>
      <c r="M815" s="27">
        <v>3000000</v>
      </c>
      <c r="N815" s="27">
        <f t="shared" si="72"/>
        <v>0</v>
      </c>
      <c r="O815" s="35">
        <v>44804</v>
      </c>
      <c r="P815" s="36">
        <f t="shared" si="74"/>
        <v>60</v>
      </c>
      <c r="Q815" s="37">
        <f t="shared" si="73"/>
        <v>1</v>
      </c>
      <c r="R815" s="43" t="s">
        <v>926</v>
      </c>
    </row>
    <row r="816" spans="1:18" ht="29.25" customHeight="1" x14ac:dyDescent="0.25">
      <c r="A816" s="47">
        <v>924</v>
      </c>
      <c r="B816" s="26" t="s">
        <v>1735</v>
      </c>
      <c r="C816" s="27">
        <v>3000000</v>
      </c>
      <c r="D816" s="28">
        <v>60</v>
      </c>
      <c r="E816" s="44">
        <v>44713</v>
      </c>
      <c r="F816" s="29">
        <v>44773</v>
      </c>
      <c r="G816" s="30"/>
      <c r="H816" s="30"/>
      <c r="I816" s="32"/>
      <c r="J816" s="32"/>
      <c r="K816" s="33">
        <f t="shared" si="70"/>
        <v>0</v>
      </c>
      <c r="L816" s="34">
        <f t="shared" si="71"/>
        <v>3000000</v>
      </c>
      <c r="M816" s="27">
        <v>3000000</v>
      </c>
      <c r="N816" s="27">
        <f t="shared" si="72"/>
        <v>0</v>
      </c>
      <c r="O816" s="35">
        <v>44804</v>
      </c>
      <c r="P816" s="36">
        <f t="shared" si="74"/>
        <v>60</v>
      </c>
      <c r="Q816" s="37">
        <f t="shared" si="73"/>
        <v>1</v>
      </c>
      <c r="R816" s="43" t="s">
        <v>927</v>
      </c>
    </row>
    <row r="817" spans="1:18" ht="39.75" customHeight="1" x14ac:dyDescent="0.25">
      <c r="A817" s="47">
        <v>925</v>
      </c>
      <c r="B817" s="26" t="s">
        <v>1531</v>
      </c>
      <c r="C817" s="27">
        <v>1700000</v>
      </c>
      <c r="D817" s="28">
        <v>29</v>
      </c>
      <c r="E817" s="44">
        <v>44713</v>
      </c>
      <c r="F817" s="29">
        <v>44742</v>
      </c>
      <c r="G817" s="30"/>
      <c r="H817" s="30"/>
      <c r="I817" s="32"/>
      <c r="J817" s="32"/>
      <c r="K817" s="33">
        <f t="shared" si="70"/>
        <v>0</v>
      </c>
      <c r="L817" s="34">
        <f t="shared" si="71"/>
        <v>1700000</v>
      </c>
      <c r="M817" s="27">
        <v>1190000</v>
      </c>
      <c r="N817" s="27">
        <f t="shared" si="72"/>
        <v>510000</v>
      </c>
      <c r="O817" s="35">
        <v>44804</v>
      </c>
      <c r="P817" s="36">
        <f t="shared" si="74"/>
        <v>29</v>
      </c>
      <c r="Q817" s="37">
        <f t="shared" si="73"/>
        <v>1</v>
      </c>
      <c r="R817" s="43" t="s">
        <v>928</v>
      </c>
    </row>
    <row r="818" spans="1:18" ht="38.25" customHeight="1" x14ac:dyDescent="0.25">
      <c r="A818" s="47">
        <v>926</v>
      </c>
      <c r="B818" s="26" t="s">
        <v>1531</v>
      </c>
      <c r="C818" s="27">
        <v>1700000</v>
      </c>
      <c r="D818" s="28">
        <v>29</v>
      </c>
      <c r="E818" s="44">
        <v>44713</v>
      </c>
      <c r="F818" s="29">
        <v>44742</v>
      </c>
      <c r="G818" s="30"/>
      <c r="H818" s="30"/>
      <c r="I818" s="32"/>
      <c r="J818" s="32"/>
      <c r="K818" s="33">
        <f t="shared" si="70"/>
        <v>0</v>
      </c>
      <c r="L818" s="34">
        <f t="shared" si="71"/>
        <v>1700000</v>
      </c>
      <c r="M818" s="27">
        <v>1700000</v>
      </c>
      <c r="N818" s="27">
        <f t="shared" si="72"/>
        <v>0</v>
      </c>
      <c r="O818" s="35">
        <v>44804</v>
      </c>
      <c r="P818" s="36">
        <f t="shared" si="74"/>
        <v>29</v>
      </c>
      <c r="Q818" s="37">
        <f t="shared" si="73"/>
        <v>1</v>
      </c>
      <c r="R818" s="43" t="s">
        <v>929</v>
      </c>
    </row>
    <row r="819" spans="1:18" ht="29.25" customHeight="1" x14ac:dyDescent="0.25">
      <c r="A819" s="47">
        <v>927</v>
      </c>
      <c r="B819" s="26" t="s">
        <v>1565</v>
      </c>
      <c r="C819" s="27">
        <v>3400000</v>
      </c>
      <c r="D819" s="28">
        <v>60</v>
      </c>
      <c r="E819" s="44">
        <v>44713</v>
      </c>
      <c r="F819" s="29">
        <v>44773</v>
      </c>
      <c r="G819" s="30"/>
      <c r="H819" s="30"/>
      <c r="I819" s="32"/>
      <c r="J819" s="32"/>
      <c r="K819" s="33">
        <f t="shared" si="70"/>
        <v>0</v>
      </c>
      <c r="L819" s="34">
        <f t="shared" si="71"/>
        <v>3400000</v>
      </c>
      <c r="M819" s="27">
        <v>3400000</v>
      </c>
      <c r="N819" s="27">
        <f t="shared" si="72"/>
        <v>0</v>
      </c>
      <c r="O819" s="35">
        <v>44804</v>
      </c>
      <c r="P819" s="36">
        <f t="shared" si="74"/>
        <v>60</v>
      </c>
      <c r="Q819" s="37">
        <f t="shared" si="73"/>
        <v>1</v>
      </c>
      <c r="R819" s="43" t="s">
        <v>930</v>
      </c>
    </row>
    <row r="820" spans="1:18" ht="27" customHeight="1" x14ac:dyDescent="0.25">
      <c r="A820" s="47">
        <v>928</v>
      </c>
      <c r="B820" s="26" t="s">
        <v>1565</v>
      </c>
      <c r="C820" s="27">
        <v>4000000</v>
      </c>
      <c r="D820" s="28">
        <v>60</v>
      </c>
      <c r="E820" s="44">
        <v>44713</v>
      </c>
      <c r="F820" s="29">
        <v>44773</v>
      </c>
      <c r="G820" s="30"/>
      <c r="H820" s="30"/>
      <c r="I820" s="32"/>
      <c r="J820" s="32"/>
      <c r="K820" s="33">
        <f t="shared" si="70"/>
        <v>0</v>
      </c>
      <c r="L820" s="34">
        <f t="shared" si="71"/>
        <v>4000000</v>
      </c>
      <c r="M820" s="27">
        <v>4000000</v>
      </c>
      <c r="N820" s="27">
        <f t="shared" si="72"/>
        <v>0</v>
      </c>
      <c r="O820" s="35">
        <v>44804</v>
      </c>
      <c r="P820" s="36">
        <f t="shared" si="74"/>
        <v>60</v>
      </c>
      <c r="Q820" s="37">
        <f t="shared" si="73"/>
        <v>1</v>
      </c>
      <c r="R820" s="43" t="s">
        <v>931</v>
      </c>
    </row>
    <row r="821" spans="1:18" ht="24.75" customHeight="1" x14ac:dyDescent="0.25">
      <c r="A821" s="47">
        <v>929</v>
      </c>
      <c r="B821" s="26" t="s">
        <v>1565</v>
      </c>
      <c r="C821" s="27">
        <v>3400000</v>
      </c>
      <c r="D821" s="28">
        <v>60</v>
      </c>
      <c r="E821" s="44">
        <v>44713</v>
      </c>
      <c r="F821" s="29">
        <v>44773</v>
      </c>
      <c r="G821" s="30"/>
      <c r="H821" s="30"/>
      <c r="I821" s="32"/>
      <c r="J821" s="32"/>
      <c r="K821" s="33">
        <f t="shared" si="70"/>
        <v>0</v>
      </c>
      <c r="L821" s="34">
        <f t="shared" si="71"/>
        <v>3400000</v>
      </c>
      <c r="M821" s="27">
        <v>3400000</v>
      </c>
      <c r="N821" s="27">
        <f t="shared" si="72"/>
        <v>0</v>
      </c>
      <c r="O821" s="35">
        <v>44804</v>
      </c>
      <c r="P821" s="36">
        <f t="shared" si="74"/>
        <v>60</v>
      </c>
      <c r="Q821" s="37">
        <f t="shared" si="73"/>
        <v>1</v>
      </c>
      <c r="R821" s="43" t="s">
        <v>932</v>
      </c>
    </row>
    <row r="822" spans="1:18" ht="53.25" customHeight="1" x14ac:dyDescent="0.25">
      <c r="A822" s="47">
        <v>930</v>
      </c>
      <c r="B822" s="26" t="s">
        <v>1736</v>
      </c>
      <c r="C822" s="27">
        <v>344561877</v>
      </c>
      <c r="D822" s="28">
        <v>197</v>
      </c>
      <c r="E822" s="44">
        <v>44729</v>
      </c>
      <c r="F822" s="29">
        <v>44926</v>
      </c>
      <c r="G822" s="30"/>
      <c r="H822" s="30"/>
      <c r="I822" s="32"/>
      <c r="J822" s="32"/>
      <c r="K822" s="33">
        <f t="shared" si="70"/>
        <v>0</v>
      </c>
      <c r="L822" s="34">
        <f t="shared" si="71"/>
        <v>344561877</v>
      </c>
      <c r="M822" s="27">
        <v>0</v>
      </c>
      <c r="N822" s="27">
        <f t="shared" si="72"/>
        <v>344561877</v>
      </c>
      <c r="O822" s="45">
        <v>44804</v>
      </c>
      <c r="P822" s="36">
        <f>O822-E822</f>
        <v>75</v>
      </c>
      <c r="Q822" s="37">
        <f t="shared" si="73"/>
        <v>0.38071065989847713</v>
      </c>
      <c r="R822" s="43" t="s">
        <v>933</v>
      </c>
    </row>
    <row r="823" spans="1:18" ht="63.75" customHeight="1" x14ac:dyDescent="0.25">
      <c r="A823" s="47">
        <v>931</v>
      </c>
      <c r="B823" s="26" t="s">
        <v>1737</v>
      </c>
      <c r="C823" s="27">
        <v>7309676</v>
      </c>
      <c r="D823" s="28">
        <v>1</v>
      </c>
      <c r="E823" s="44">
        <v>44727</v>
      </c>
      <c r="F823" s="29">
        <v>44728</v>
      </c>
      <c r="G823" s="30"/>
      <c r="H823" s="30"/>
      <c r="I823" s="32"/>
      <c r="J823" s="32"/>
      <c r="K823" s="33">
        <f t="shared" si="70"/>
        <v>0</v>
      </c>
      <c r="L823" s="34">
        <f t="shared" si="71"/>
        <v>7309676</v>
      </c>
      <c r="M823" s="27">
        <v>7309676</v>
      </c>
      <c r="N823" s="27">
        <f t="shared" si="72"/>
        <v>0</v>
      </c>
      <c r="O823" s="35">
        <v>44804</v>
      </c>
      <c r="P823" s="36">
        <f>F823-E823</f>
        <v>1</v>
      </c>
      <c r="Q823" s="37">
        <f t="shared" si="73"/>
        <v>1</v>
      </c>
      <c r="R823" s="43" t="s">
        <v>934</v>
      </c>
    </row>
    <row r="824" spans="1:18" ht="68.25" customHeight="1" x14ac:dyDescent="0.25">
      <c r="A824" s="47">
        <v>933</v>
      </c>
      <c r="B824" s="26" t="s">
        <v>1738</v>
      </c>
      <c r="C824" s="27">
        <v>105000000</v>
      </c>
      <c r="D824" s="28">
        <v>40</v>
      </c>
      <c r="E824" s="44">
        <v>44715</v>
      </c>
      <c r="F824" s="29">
        <v>44756</v>
      </c>
      <c r="G824" s="30"/>
      <c r="H824" s="30">
        <v>1</v>
      </c>
      <c r="I824" s="32">
        <v>52500000</v>
      </c>
      <c r="J824" s="32"/>
      <c r="K824" s="33">
        <f t="shared" si="70"/>
        <v>52500000</v>
      </c>
      <c r="L824" s="34">
        <f t="shared" si="71"/>
        <v>157500000</v>
      </c>
      <c r="M824" s="27">
        <v>0</v>
      </c>
      <c r="N824" s="27">
        <f t="shared" si="72"/>
        <v>157500000</v>
      </c>
      <c r="O824" s="35">
        <v>44804</v>
      </c>
      <c r="P824" s="36">
        <v>40</v>
      </c>
      <c r="Q824" s="37">
        <f t="shared" si="73"/>
        <v>1</v>
      </c>
      <c r="R824" s="43" t="s">
        <v>935</v>
      </c>
    </row>
    <row r="825" spans="1:18" ht="41.25" customHeight="1" x14ac:dyDescent="0.25">
      <c r="A825" s="47">
        <v>935</v>
      </c>
      <c r="B825" s="26" t="s">
        <v>1592</v>
      </c>
      <c r="C825" s="27">
        <v>3059984</v>
      </c>
      <c r="D825" s="28">
        <v>54</v>
      </c>
      <c r="E825" s="44">
        <v>44719</v>
      </c>
      <c r="F825" s="29">
        <v>44773</v>
      </c>
      <c r="G825" s="30"/>
      <c r="H825" s="30"/>
      <c r="I825" s="32"/>
      <c r="J825" s="32"/>
      <c r="K825" s="33">
        <f t="shared" si="70"/>
        <v>0</v>
      </c>
      <c r="L825" s="34">
        <f t="shared" si="71"/>
        <v>3059984</v>
      </c>
      <c r="M825" s="27">
        <v>3059984</v>
      </c>
      <c r="N825" s="27">
        <f t="shared" si="72"/>
        <v>0</v>
      </c>
      <c r="O825" s="35">
        <v>44804</v>
      </c>
      <c r="P825" s="36">
        <f>F825-E825</f>
        <v>54</v>
      </c>
      <c r="Q825" s="37">
        <f t="shared" si="73"/>
        <v>1</v>
      </c>
      <c r="R825" s="43" t="s">
        <v>936</v>
      </c>
    </row>
    <row r="826" spans="1:18" ht="41.25" customHeight="1" x14ac:dyDescent="0.25">
      <c r="A826" s="47">
        <v>936</v>
      </c>
      <c r="B826" s="26" t="s">
        <v>1739</v>
      </c>
      <c r="C826" s="27">
        <v>92494500</v>
      </c>
      <c r="D826" s="28">
        <v>204</v>
      </c>
      <c r="E826" s="44">
        <v>44722</v>
      </c>
      <c r="F826" s="29">
        <v>44926</v>
      </c>
      <c r="G826" s="30"/>
      <c r="H826" s="30"/>
      <c r="I826" s="32"/>
      <c r="J826" s="32"/>
      <c r="K826" s="33">
        <f t="shared" si="70"/>
        <v>0</v>
      </c>
      <c r="L826" s="34">
        <f t="shared" si="71"/>
        <v>92494500</v>
      </c>
      <c r="M826" s="27">
        <v>0</v>
      </c>
      <c r="N826" s="27">
        <f t="shared" si="72"/>
        <v>92494500</v>
      </c>
      <c r="O826" s="45">
        <v>44804</v>
      </c>
      <c r="P826" s="36">
        <f>O826-E826</f>
        <v>82</v>
      </c>
      <c r="Q826" s="37">
        <f t="shared" si="73"/>
        <v>0.40196078431372551</v>
      </c>
      <c r="R826" s="43" t="s">
        <v>937</v>
      </c>
    </row>
    <row r="827" spans="1:18" ht="41.25" customHeight="1" x14ac:dyDescent="0.25">
      <c r="A827" s="47">
        <v>938</v>
      </c>
      <c r="B827" s="26" t="s">
        <v>1740</v>
      </c>
      <c r="C827" s="27">
        <v>2550000</v>
      </c>
      <c r="D827" s="28">
        <v>51</v>
      </c>
      <c r="E827" s="44">
        <v>44722</v>
      </c>
      <c r="F827" s="29">
        <v>44773</v>
      </c>
      <c r="G827" s="30"/>
      <c r="H827" s="30"/>
      <c r="I827" s="32"/>
      <c r="J827" s="32"/>
      <c r="K827" s="33">
        <f t="shared" si="70"/>
        <v>0</v>
      </c>
      <c r="L827" s="34">
        <f t="shared" si="71"/>
        <v>2550000</v>
      </c>
      <c r="M827" s="27">
        <v>2550000</v>
      </c>
      <c r="N827" s="27">
        <f t="shared" si="72"/>
        <v>0</v>
      </c>
      <c r="O827" s="35">
        <v>44804</v>
      </c>
      <c r="P827" s="36">
        <f t="shared" ref="P827:P832" si="75">F827-E827</f>
        <v>51</v>
      </c>
      <c r="Q827" s="37">
        <f t="shared" si="73"/>
        <v>1</v>
      </c>
      <c r="R827" s="43" t="s">
        <v>938</v>
      </c>
    </row>
    <row r="828" spans="1:18" ht="41.25" customHeight="1" x14ac:dyDescent="0.25">
      <c r="A828" s="47">
        <v>939</v>
      </c>
      <c r="B828" s="26" t="s">
        <v>1527</v>
      </c>
      <c r="C828" s="27">
        <v>7669994</v>
      </c>
      <c r="D828" s="28">
        <v>79</v>
      </c>
      <c r="E828" s="44">
        <v>44725</v>
      </c>
      <c r="F828" s="29">
        <v>44804</v>
      </c>
      <c r="G828" s="30"/>
      <c r="H828" s="30"/>
      <c r="I828" s="32"/>
      <c r="J828" s="32"/>
      <c r="K828" s="33">
        <f t="shared" si="70"/>
        <v>0</v>
      </c>
      <c r="L828" s="34">
        <f t="shared" si="71"/>
        <v>7669994</v>
      </c>
      <c r="M828" s="27">
        <v>4719994</v>
      </c>
      <c r="N828" s="27">
        <f t="shared" si="72"/>
        <v>2950000</v>
      </c>
      <c r="O828" s="35">
        <v>44804</v>
      </c>
      <c r="P828" s="36">
        <f t="shared" si="75"/>
        <v>79</v>
      </c>
      <c r="Q828" s="37">
        <f t="shared" si="73"/>
        <v>1</v>
      </c>
      <c r="R828" s="43" t="s">
        <v>939</v>
      </c>
    </row>
    <row r="829" spans="1:18" ht="65.25" customHeight="1" x14ac:dyDescent="0.25">
      <c r="A829" s="47">
        <v>941</v>
      </c>
      <c r="B829" s="26" t="s">
        <v>1741</v>
      </c>
      <c r="C829" s="27">
        <v>7800000</v>
      </c>
      <c r="D829" s="28">
        <v>82</v>
      </c>
      <c r="E829" s="44">
        <v>44722</v>
      </c>
      <c r="F829" s="29">
        <v>44804</v>
      </c>
      <c r="G829" s="30"/>
      <c r="H829" s="30"/>
      <c r="I829" s="32"/>
      <c r="J829" s="32"/>
      <c r="K829" s="33">
        <f t="shared" si="70"/>
        <v>0</v>
      </c>
      <c r="L829" s="34">
        <f t="shared" si="71"/>
        <v>7800000</v>
      </c>
      <c r="M829" s="27">
        <v>4800000</v>
      </c>
      <c r="N829" s="27">
        <f t="shared" si="72"/>
        <v>3000000</v>
      </c>
      <c r="O829" s="35">
        <v>44804</v>
      </c>
      <c r="P829" s="36">
        <f t="shared" si="75"/>
        <v>82</v>
      </c>
      <c r="Q829" s="37">
        <f t="shared" si="73"/>
        <v>1</v>
      </c>
      <c r="R829" s="43" t="s">
        <v>940</v>
      </c>
    </row>
    <row r="830" spans="1:18" ht="24.75" customHeight="1" x14ac:dyDescent="0.25">
      <c r="A830" s="47">
        <v>942</v>
      </c>
      <c r="B830" s="26" t="s">
        <v>1565</v>
      </c>
      <c r="C830" s="27">
        <v>2719988</v>
      </c>
      <c r="D830" s="28">
        <v>48</v>
      </c>
      <c r="E830" s="44">
        <v>44725</v>
      </c>
      <c r="F830" s="29">
        <v>44773</v>
      </c>
      <c r="G830" s="30"/>
      <c r="H830" s="30"/>
      <c r="I830" s="32"/>
      <c r="J830" s="32"/>
      <c r="K830" s="33">
        <f t="shared" si="70"/>
        <v>0</v>
      </c>
      <c r="L830" s="34">
        <f t="shared" si="71"/>
        <v>2719988</v>
      </c>
      <c r="M830" s="27">
        <v>2719988</v>
      </c>
      <c r="N830" s="27">
        <f t="shared" si="72"/>
        <v>0</v>
      </c>
      <c r="O830" s="35">
        <v>44804</v>
      </c>
      <c r="P830" s="36">
        <f t="shared" si="75"/>
        <v>48</v>
      </c>
      <c r="Q830" s="37">
        <f t="shared" si="73"/>
        <v>1</v>
      </c>
      <c r="R830" s="43" t="s">
        <v>941</v>
      </c>
    </row>
    <row r="831" spans="1:18" ht="41.25" customHeight="1" x14ac:dyDescent="0.25">
      <c r="A831" s="47">
        <v>943</v>
      </c>
      <c r="B831" s="26" t="s">
        <v>1742</v>
      </c>
      <c r="C831" s="27">
        <v>4700000</v>
      </c>
      <c r="D831" s="28">
        <v>47</v>
      </c>
      <c r="E831" s="44">
        <v>44726</v>
      </c>
      <c r="F831" s="29">
        <v>44773</v>
      </c>
      <c r="G831" s="30"/>
      <c r="H831" s="30"/>
      <c r="I831" s="32"/>
      <c r="J831" s="32"/>
      <c r="K831" s="33">
        <f t="shared" ref="K831:K893" si="76">I831+J831</f>
        <v>0</v>
      </c>
      <c r="L831" s="34">
        <f t="shared" si="71"/>
        <v>4700000</v>
      </c>
      <c r="M831" s="27">
        <v>4700000</v>
      </c>
      <c r="N831" s="27">
        <f t="shared" si="72"/>
        <v>0</v>
      </c>
      <c r="O831" s="35">
        <v>44804</v>
      </c>
      <c r="P831" s="36">
        <f t="shared" si="75"/>
        <v>47</v>
      </c>
      <c r="Q831" s="37">
        <f t="shared" si="73"/>
        <v>1</v>
      </c>
      <c r="R831" s="43" t="s">
        <v>942</v>
      </c>
    </row>
    <row r="832" spans="1:18" ht="38.25" customHeight="1" x14ac:dyDescent="0.25">
      <c r="A832" s="47">
        <v>944</v>
      </c>
      <c r="B832" s="26" t="s">
        <v>1743</v>
      </c>
      <c r="C832" s="27">
        <v>91838162</v>
      </c>
      <c r="D832" s="28">
        <v>60</v>
      </c>
      <c r="E832" s="44">
        <v>44729</v>
      </c>
      <c r="F832" s="29">
        <v>44789</v>
      </c>
      <c r="G832" s="30"/>
      <c r="H832" s="30"/>
      <c r="I832" s="32"/>
      <c r="J832" s="32"/>
      <c r="K832" s="33">
        <f t="shared" si="76"/>
        <v>0</v>
      </c>
      <c r="L832" s="34">
        <f t="shared" si="71"/>
        <v>91838162</v>
      </c>
      <c r="M832" s="27">
        <v>49471116</v>
      </c>
      <c r="N832" s="27">
        <f t="shared" si="72"/>
        <v>42367046</v>
      </c>
      <c r="O832" s="35">
        <v>44804</v>
      </c>
      <c r="P832" s="36">
        <f t="shared" si="75"/>
        <v>60</v>
      </c>
      <c r="Q832" s="37">
        <f t="shared" si="73"/>
        <v>1</v>
      </c>
      <c r="R832" s="43" t="s">
        <v>943</v>
      </c>
    </row>
    <row r="833" spans="1:18" ht="39" customHeight="1" x14ac:dyDescent="0.25">
      <c r="A833" s="47">
        <v>945</v>
      </c>
      <c r="B833" s="26" t="s">
        <v>1531</v>
      </c>
      <c r="C833" s="27">
        <v>11106656</v>
      </c>
      <c r="D833" s="28">
        <v>199</v>
      </c>
      <c r="E833" s="44">
        <v>44727</v>
      </c>
      <c r="F833" s="29">
        <v>44926</v>
      </c>
      <c r="G833" s="30"/>
      <c r="H833" s="30"/>
      <c r="I833" s="32"/>
      <c r="J833" s="32"/>
      <c r="K833" s="33">
        <f t="shared" si="76"/>
        <v>0</v>
      </c>
      <c r="L833" s="34">
        <f t="shared" si="71"/>
        <v>11106656</v>
      </c>
      <c r="M833" s="27">
        <v>2153333</v>
      </c>
      <c r="N833" s="27">
        <f t="shared" si="72"/>
        <v>8953323</v>
      </c>
      <c r="O833" s="45">
        <v>44804</v>
      </c>
      <c r="P833" s="36">
        <f>O833-E833</f>
        <v>77</v>
      </c>
      <c r="Q833" s="37">
        <f t="shared" si="73"/>
        <v>0.38693467336683418</v>
      </c>
      <c r="R833" s="43" t="s">
        <v>944</v>
      </c>
    </row>
    <row r="834" spans="1:18" ht="39" customHeight="1" x14ac:dyDescent="0.25">
      <c r="A834" s="47">
        <v>946</v>
      </c>
      <c r="B834" s="26" t="s">
        <v>1744</v>
      </c>
      <c r="C834" s="27">
        <v>6999995</v>
      </c>
      <c r="D834" s="28">
        <v>76</v>
      </c>
      <c r="E834" s="44">
        <v>44728</v>
      </c>
      <c r="F834" s="29">
        <v>44804</v>
      </c>
      <c r="G834" s="30"/>
      <c r="H834" s="30"/>
      <c r="I834" s="32"/>
      <c r="J834" s="32"/>
      <c r="K834" s="33">
        <f t="shared" si="76"/>
        <v>0</v>
      </c>
      <c r="L834" s="34">
        <f t="shared" si="71"/>
        <v>6999995</v>
      </c>
      <c r="M834" s="27">
        <v>2800000</v>
      </c>
      <c r="N834" s="27">
        <f t="shared" si="72"/>
        <v>4199995</v>
      </c>
      <c r="O834" s="35">
        <v>44804</v>
      </c>
      <c r="P834" s="36">
        <f>F834-E834</f>
        <v>76</v>
      </c>
      <c r="Q834" s="37">
        <f t="shared" si="73"/>
        <v>1</v>
      </c>
      <c r="R834" s="43" t="s">
        <v>945</v>
      </c>
    </row>
    <row r="835" spans="1:18" ht="41.25" customHeight="1" x14ac:dyDescent="0.25">
      <c r="A835" s="47">
        <v>947</v>
      </c>
      <c r="B835" s="26" t="s">
        <v>1527</v>
      </c>
      <c r="C835" s="27">
        <v>6906662</v>
      </c>
      <c r="D835" s="28">
        <v>75</v>
      </c>
      <c r="E835" s="44">
        <v>44729</v>
      </c>
      <c r="F835" s="29">
        <v>44804</v>
      </c>
      <c r="G835" s="30"/>
      <c r="H835" s="30"/>
      <c r="I835" s="32"/>
      <c r="J835" s="32"/>
      <c r="K835" s="33">
        <f t="shared" si="76"/>
        <v>0</v>
      </c>
      <c r="L835" s="34">
        <f t="shared" ref="L835:L898" si="77">C835+I835+J835</f>
        <v>6906662</v>
      </c>
      <c r="M835" s="27">
        <v>4106662</v>
      </c>
      <c r="N835" s="27">
        <f t="shared" ref="N835:N898" si="78">L835-M835</f>
        <v>2800000</v>
      </c>
      <c r="O835" s="35">
        <v>44804</v>
      </c>
      <c r="P835" s="36">
        <f>F835-E835</f>
        <v>75</v>
      </c>
      <c r="Q835" s="37">
        <f t="shared" ref="Q835:Q898" si="79">(P835*100%)/D835</f>
        <v>1</v>
      </c>
      <c r="R835" s="43" t="s">
        <v>946</v>
      </c>
    </row>
    <row r="836" spans="1:18" ht="27.75" customHeight="1" x14ac:dyDescent="0.25">
      <c r="A836" s="47">
        <v>948</v>
      </c>
      <c r="B836" s="26" t="s">
        <v>1745</v>
      </c>
      <c r="C836" s="27">
        <v>2493324</v>
      </c>
      <c r="D836" s="28">
        <v>44</v>
      </c>
      <c r="E836" s="44">
        <v>44729</v>
      </c>
      <c r="F836" s="29">
        <v>44773</v>
      </c>
      <c r="G836" s="30"/>
      <c r="H836" s="30"/>
      <c r="I836" s="32"/>
      <c r="J836" s="32"/>
      <c r="K836" s="33">
        <f t="shared" si="76"/>
        <v>0</v>
      </c>
      <c r="L836" s="34">
        <f t="shared" si="77"/>
        <v>2493324</v>
      </c>
      <c r="M836" s="27">
        <v>2493324</v>
      </c>
      <c r="N836" s="27">
        <f t="shared" si="78"/>
        <v>0</v>
      </c>
      <c r="O836" s="35">
        <v>44804</v>
      </c>
      <c r="P836" s="36">
        <f>F836-E836</f>
        <v>44</v>
      </c>
      <c r="Q836" s="37">
        <f t="shared" si="79"/>
        <v>1</v>
      </c>
      <c r="R836" s="43" t="s">
        <v>947</v>
      </c>
    </row>
    <row r="837" spans="1:18" ht="41.25" customHeight="1" x14ac:dyDescent="0.25">
      <c r="A837" s="47">
        <v>949</v>
      </c>
      <c r="B837" s="26" t="s">
        <v>1746</v>
      </c>
      <c r="C837" s="27">
        <v>9200000</v>
      </c>
      <c r="D837" s="28">
        <v>60</v>
      </c>
      <c r="E837" s="44">
        <v>44729</v>
      </c>
      <c r="F837" s="29">
        <v>44789</v>
      </c>
      <c r="G837" s="30"/>
      <c r="H837" s="30"/>
      <c r="I837" s="32"/>
      <c r="J837" s="32"/>
      <c r="K837" s="33">
        <f t="shared" si="76"/>
        <v>0</v>
      </c>
      <c r="L837" s="34">
        <f t="shared" si="77"/>
        <v>9200000</v>
      </c>
      <c r="M837" s="27">
        <v>8728040</v>
      </c>
      <c r="N837" s="27">
        <f t="shared" si="78"/>
        <v>471960</v>
      </c>
      <c r="O837" s="35">
        <v>44804</v>
      </c>
      <c r="P837" s="36">
        <f>F837-E837</f>
        <v>60</v>
      </c>
      <c r="Q837" s="37">
        <f t="shared" si="79"/>
        <v>1</v>
      </c>
      <c r="R837" s="43" t="s">
        <v>948</v>
      </c>
    </row>
    <row r="838" spans="1:18" ht="41.25" customHeight="1" x14ac:dyDescent="0.25">
      <c r="A838" s="47">
        <v>950</v>
      </c>
      <c r="B838" s="26" t="s">
        <v>1747</v>
      </c>
      <c r="C838" s="27">
        <v>157630731</v>
      </c>
      <c r="D838" s="28">
        <v>139</v>
      </c>
      <c r="E838" s="44">
        <v>44741</v>
      </c>
      <c r="F838" s="29">
        <v>44880</v>
      </c>
      <c r="G838" s="30"/>
      <c r="H838" s="30"/>
      <c r="I838" s="32"/>
      <c r="J838" s="32"/>
      <c r="K838" s="33">
        <f t="shared" si="76"/>
        <v>0</v>
      </c>
      <c r="L838" s="34">
        <f t="shared" si="77"/>
        <v>157630731</v>
      </c>
      <c r="M838" s="27">
        <v>0</v>
      </c>
      <c r="N838" s="27">
        <f t="shared" si="78"/>
        <v>157630731</v>
      </c>
      <c r="O838" s="45">
        <v>44804</v>
      </c>
      <c r="P838" s="36">
        <f>O838-E838</f>
        <v>63</v>
      </c>
      <c r="Q838" s="37">
        <f t="shared" si="79"/>
        <v>0.45323741007194246</v>
      </c>
      <c r="R838" s="43" t="s">
        <v>949</v>
      </c>
    </row>
    <row r="839" spans="1:18" ht="41.25" customHeight="1" x14ac:dyDescent="0.25">
      <c r="A839" s="47">
        <v>951</v>
      </c>
      <c r="B839" s="26" t="s">
        <v>1748</v>
      </c>
      <c r="C839" s="27">
        <v>6686666</v>
      </c>
      <c r="D839" s="28">
        <v>70</v>
      </c>
      <c r="E839" s="44">
        <v>44734</v>
      </c>
      <c r="F839" s="29">
        <v>44804</v>
      </c>
      <c r="G839" s="30"/>
      <c r="H839" s="30"/>
      <c r="I839" s="32"/>
      <c r="J839" s="32"/>
      <c r="K839" s="33">
        <f t="shared" si="76"/>
        <v>0</v>
      </c>
      <c r="L839" s="34">
        <f t="shared" si="77"/>
        <v>6686666</v>
      </c>
      <c r="M839" s="27">
        <v>3736666</v>
      </c>
      <c r="N839" s="27">
        <f t="shared" si="78"/>
        <v>2950000</v>
      </c>
      <c r="O839" s="35">
        <v>44804</v>
      </c>
      <c r="P839" s="36">
        <f>F839-E839</f>
        <v>70</v>
      </c>
      <c r="Q839" s="37">
        <f t="shared" si="79"/>
        <v>1</v>
      </c>
      <c r="R839" s="43" t="s">
        <v>950</v>
      </c>
    </row>
    <row r="840" spans="1:18" ht="41.25" customHeight="1" x14ac:dyDescent="0.25">
      <c r="A840" s="47">
        <v>952</v>
      </c>
      <c r="B840" s="26" t="s">
        <v>1748</v>
      </c>
      <c r="C840" s="27">
        <v>6346666</v>
      </c>
      <c r="D840" s="28">
        <v>70</v>
      </c>
      <c r="E840" s="44">
        <v>44734</v>
      </c>
      <c r="F840" s="29">
        <v>44804</v>
      </c>
      <c r="G840" s="30"/>
      <c r="H840" s="30"/>
      <c r="I840" s="32"/>
      <c r="J840" s="32"/>
      <c r="K840" s="33">
        <f t="shared" si="76"/>
        <v>0</v>
      </c>
      <c r="L840" s="34">
        <f t="shared" si="77"/>
        <v>6346666</v>
      </c>
      <c r="M840" s="27">
        <v>3546666</v>
      </c>
      <c r="N840" s="27">
        <f t="shared" si="78"/>
        <v>2800000</v>
      </c>
      <c r="O840" s="35">
        <v>44804</v>
      </c>
      <c r="P840" s="36">
        <f>F840-E840</f>
        <v>70</v>
      </c>
      <c r="Q840" s="37">
        <f t="shared" si="79"/>
        <v>1</v>
      </c>
      <c r="R840" s="43" t="s">
        <v>951</v>
      </c>
    </row>
    <row r="841" spans="1:18" ht="41.25" customHeight="1" x14ac:dyDescent="0.25">
      <c r="A841" s="47">
        <v>953</v>
      </c>
      <c r="B841" s="26" t="s">
        <v>1711</v>
      </c>
      <c r="C841" s="27">
        <v>49000000</v>
      </c>
      <c r="D841" s="28">
        <v>100</v>
      </c>
      <c r="E841" s="44">
        <v>44734</v>
      </c>
      <c r="F841" s="29">
        <v>44834</v>
      </c>
      <c r="G841" s="30"/>
      <c r="H841" s="30"/>
      <c r="I841" s="32"/>
      <c r="J841" s="32"/>
      <c r="K841" s="33">
        <f t="shared" si="76"/>
        <v>0</v>
      </c>
      <c r="L841" s="34">
        <f t="shared" si="77"/>
        <v>49000000</v>
      </c>
      <c r="M841" s="27">
        <v>11232000</v>
      </c>
      <c r="N841" s="27">
        <f t="shared" si="78"/>
        <v>37768000</v>
      </c>
      <c r="O841" s="45">
        <v>44804</v>
      </c>
      <c r="P841" s="36">
        <f>O841-E841</f>
        <v>70</v>
      </c>
      <c r="Q841" s="37">
        <f t="shared" si="79"/>
        <v>0.7</v>
      </c>
      <c r="R841" s="43" t="s">
        <v>952</v>
      </c>
    </row>
    <row r="842" spans="1:18" ht="41.25" customHeight="1" x14ac:dyDescent="0.25">
      <c r="A842" s="47">
        <v>954</v>
      </c>
      <c r="B842" s="26" t="s">
        <v>1749</v>
      </c>
      <c r="C842" s="27">
        <v>14700000</v>
      </c>
      <c r="D842" s="28">
        <v>99</v>
      </c>
      <c r="E842" s="44">
        <v>44735</v>
      </c>
      <c r="F842" s="29">
        <v>44834</v>
      </c>
      <c r="G842" s="30"/>
      <c r="H842" s="30"/>
      <c r="I842" s="32"/>
      <c r="J842" s="32"/>
      <c r="K842" s="33">
        <f t="shared" si="76"/>
        <v>0</v>
      </c>
      <c r="L842" s="34">
        <f t="shared" si="77"/>
        <v>14700000</v>
      </c>
      <c r="M842" s="27">
        <v>0</v>
      </c>
      <c r="N842" s="27">
        <f t="shared" si="78"/>
        <v>14700000</v>
      </c>
      <c r="O842" s="45">
        <v>44804</v>
      </c>
      <c r="P842" s="36">
        <f>O842-E842</f>
        <v>69</v>
      </c>
      <c r="Q842" s="37">
        <f t="shared" si="79"/>
        <v>0.69696969696969702</v>
      </c>
      <c r="R842" s="43" t="s">
        <v>953</v>
      </c>
    </row>
    <row r="843" spans="1:18" ht="39" customHeight="1" x14ac:dyDescent="0.25">
      <c r="A843" s="47">
        <v>955</v>
      </c>
      <c r="B843" s="26" t="s">
        <v>1750</v>
      </c>
      <c r="C843" s="27">
        <v>16333333</v>
      </c>
      <c r="D843" s="28">
        <v>99</v>
      </c>
      <c r="E843" s="44">
        <v>44735</v>
      </c>
      <c r="F843" s="29">
        <v>44834</v>
      </c>
      <c r="G843" s="30"/>
      <c r="H843" s="30"/>
      <c r="I843" s="32"/>
      <c r="J843" s="32"/>
      <c r="K843" s="33">
        <f t="shared" si="76"/>
        <v>0</v>
      </c>
      <c r="L843" s="34">
        <f t="shared" si="77"/>
        <v>16333333</v>
      </c>
      <c r="M843" s="27">
        <v>0</v>
      </c>
      <c r="N843" s="27">
        <f t="shared" si="78"/>
        <v>16333333</v>
      </c>
      <c r="O843" s="45">
        <v>44804</v>
      </c>
      <c r="P843" s="36">
        <f>O843-E843</f>
        <v>69</v>
      </c>
      <c r="Q843" s="37">
        <f t="shared" si="79"/>
        <v>0.69696969696969702</v>
      </c>
      <c r="R843" s="43" t="s">
        <v>954</v>
      </c>
    </row>
    <row r="844" spans="1:18" ht="31.5" customHeight="1" x14ac:dyDescent="0.25">
      <c r="A844" s="47">
        <v>956</v>
      </c>
      <c r="B844" s="26" t="s">
        <v>1751</v>
      </c>
      <c r="C844" s="27">
        <v>2146666</v>
      </c>
      <c r="D844" s="28">
        <v>22</v>
      </c>
      <c r="E844" s="44">
        <v>44735</v>
      </c>
      <c r="F844" s="29">
        <v>44757</v>
      </c>
      <c r="G844" s="30"/>
      <c r="H844" s="30"/>
      <c r="I844" s="32"/>
      <c r="J844" s="32"/>
      <c r="K844" s="33">
        <f t="shared" si="76"/>
        <v>0</v>
      </c>
      <c r="L844" s="34">
        <f t="shared" si="77"/>
        <v>2146666</v>
      </c>
      <c r="M844" s="27">
        <v>2146665</v>
      </c>
      <c r="N844" s="27">
        <f t="shared" si="78"/>
        <v>1</v>
      </c>
      <c r="O844" s="35">
        <v>44804</v>
      </c>
      <c r="P844" s="36">
        <f>F844-E844</f>
        <v>22</v>
      </c>
      <c r="Q844" s="37">
        <f t="shared" si="79"/>
        <v>1</v>
      </c>
      <c r="R844" s="43" t="s">
        <v>955</v>
      </c>
    </row>
    <row r="845" spans="1:18" ht="26.25" customHeight="1" x14ac:dyDescent="0.25">
      <c r="A845" s="47">
        <v>957</v>
      </c>
      <c r="B845" s="26" t="s">
        <v>1626</v>
      </c>
      <c r="C845" s="27">
        <v>714927460</v>
      </c>
      <c r="D845" s="28">
        <v>183</v>
      </c>
      <c r="E845" s="44">
        <v>44740</v>
      </c>
      <c r="F845" s="29">
        <v>44923</v>
      </c>
      <c r="G845" s="30"/>
      <c r="H845" s="30"/>
      <c r="I845" s="32"/>
      <c r="J845" s="32"/>
      <c r="K845" s="33">
        <f t="shared" si="76"/>
        <v>0</v>
      </c>
      <c r="L845" s="34">
        <f t="shared" si="77"/>
        <v>714927460</v>
      </c>
      <c r="M845" s="27">
        <v>0</v>
      </c>
      <c r="N845" s="27">
        <f t="shared" si="78"/>
        <v>714927460</v>
      </c>
      <c r="O845" s="45">
        <v>44804</v>
      </c>
      <c r="P845" s="36">
        <f>O845-E845</f>
        <v>64</v>
      </c>
      <c r="Q845" s="37">
        <f t="shared" si="79"/>
        <v>0.34972677595628415</v>
      </c>
      <c r="R845" s="43" t="s">
        <v>956</v>
      </c>
    </row>
    <row r="846" spans="1:18" ht="37.5" customHeight="1" x14ac:dyDescent="0.25">
      <c r="A846" s="47">
        <v>958</v>
      </c>
      <c r="B846" s="26" t="s">
        <v>1752</v>
      </c>
      <c r="C846" s="27">
        <v>90000000</v>
      </c>
      <c r="D846" s="28">
        <v>59</v>
      </c>
      <c r="E846" s="44">
        <v>44741</v>
      </c>
      <c r="F846" s="29">
        <v>44801</v>
      </c>
      <c r="G846" s="30"/>
      <c r="H846" s="30">
        <v>1</v>
      </c>
      <c r="I846" s="32">
        <v>45000000</v>
      </c>
      <c r="J846" s="32"/>
      <c r="K846" s="33">
        <f t="shared" si="76"/>
        <v>45000000</v>
      </c>
      <c r="L846" s="34">
        <f t="shared" si="77"/>
        <v>135000000</v>
      </c>
      <c r="M846" s="27">
        <v>0</v>
      </c>
      <c r="N846" s="27">
        <f t="shared" si="78"/>
        <v>135000000</v>
      </c>
      <c r="O846" s="35">
        <v>44804</v>
      </c>
      <c r="P846" s="36">
        <v>59</v>
      </c>
      <c r="Q846" s="37">
        <f t="shared" si="79"/>
        <v>1</v>
      </c>
      <c r="R846" s="43" t="s">
        <v>957</v>
      </c>
    </row>
    <row r="847" spans="1:18" ht="38.25" customHeight="1" x14ac:dyDescent="0.25">
      <c r="A847" s="47">
        <v>959</v>
      </c>
      <c r="B847" s="26" t="s">
        <v>1758</v>
      </c>
      <c r="C847" s="27">
        <v>90000000</v>
      </c>
      <c r="D847" s="28">
        <v>91</v>
      </c>
      <c r="E847" s="44">
        <v>44750</v>
      </c>
      <c r="F847" s="29">
        <v>44841</v>
      </c>
      <c r="G847" s="30"/>
      <c r="H847" s="30"/>
      <c r="I847" s="32"/>
      <c r="J847" s="32"/>
      <c r="K847" s="33">
        <f>I847+J847</f>
        <v>0</v>
      </c>
      <c r="L847" s="34">
        <f t="shared" si="77"/>
        <v>90000000</v>
      </c>
      <c r="M847" s="27">
        <v>23857563</v>
      </c>
      <c r="N847" s="27">
        <f t="shared" si="78"/>
        <v>66142437</v>
      </c>
      <c r="O847" s="45">
        <v>44804</v>
      </c>
      <c r="P847" s="36">
        <f>O847-E847</f>
        <v>54</v>
      </c>
      <c r="Q847" s="37">
        <f t="shared" si="79"/>
        <v>0.59340659340659341</v>
      </c>
      <c r="R847" s="43" t="s">
        <v>972</v>
      </c>
    </row>
    <row r="848" spans="1:18" ht="39" customHeight="1" x14ac:dyDescent="0.25">
      <c r="A848" s="47">
        <v>961</v>
      </c>
      <c r="B848" s="26" t="s">
        <v>1753</v>
      </c>
      <c r="C848" s="27">
        <v>6253333</v>
      </c>
      <c r="D848" s="28">
        <v>68</v>
      </c>
      <c r="E848" s="44">
        <v>44736</v>
      </c>
      <c r="F848" s="29">
        <v>44804</v>
      </c>
      <c r="G848" s="30"/>
      <c r="H848" s="30"/>
      <c r="I848" s="32"/>
      <c r="J848" s="32"/>
      <c r="K848" s="33">
        <f t="shared" si="76"/>
        <v>0</v>
      </c>
      <c r="L848" s="34">
        <f t="shared" si="77"/>
        <v>6253333</v>
      </c>
      <c r="M848" s="27">
        <v>3453333</v>
      </c>
      <c r="N848" s="27">
        <f t="shared" si="78"/>
        <v>2800000</v>
      </c>
      <c r="O848" s="35">
        <v>44804</v>
      </c>
      <c r="P848" s="36">
        <f>F848-E848</f>
        <v>68</v>
      </c>
      <c r="Q848" s="37">
        <f t="shared" si="79"/>
        <v>1</v>
      </c>
      <c r="R848" s="43" t="s">
        <v>958</v>
      </c>
    </row>
    <row r="849" spans="1:18" ht="40.5" customHeight="1" x14ac:dyDescent="0.25">
      <c r="A849" s="47">
        <v>962</v>
      </c>
      <c r="B849" s="26" t="s">
        <v>1753</v>
      </c>
      <c r="C849" s="27">
        <v>6253333</v>
      </c>
      <c r="D849" s="28">
        <v>68</v>
      </c>
      <c r="E849" s="44">
        <v>44736</v>
      </c>
      <c r="F849" s="29">
        <v>44804</v>
      </c>
      <c r="G849" s="30"/>
      <c r="H849" s="30"/>
      <c r="I849" s="32"/>
      <c r="J849" s="32"/>
      <c r="K849" s="33">
        <f t="shared" si="76"/>
        <v>0</v>
      </c>
      <c r="L849" s="34">
        <f t="shared" si="77"/>
        <v>6253333</v>
      </c>
      <c r="M849" s="27">
        <v>3453333</v>
      </c>
      <c r="N849" s="27">
        <f t="shared" si="78"/>
        <v>2800000</v>
      </c>
      <c r="O849" s="35">
        <v>44804</v>
      </c>
      <c r="P849" s="36">
        <f>F849-E849</f>
        <v>68</v>
      </c>
      <c r="Q849" s="37">
        <f t="shared" si="79"/>
        <v>1</v>
      </c>
      <c r="R849" s="43" t="s">
        <v>959</v>
      </c>
    </row>
    <row r="850" spans="1:18" ht="39" customHeight="1" x14ac:dyDescent="0.25">
      <c r="A850" s="47">
        <v>963</v>
      </c>
      <c r="B850" s="26" t="s">
        <v>1753</v>
      </c>
      <c r="C850" s="27">
        <v>6253333</v>
      </c>
      <c r="D850" s="28">
        <v>68</v>
      </c>
      <c r="E850" s="44">
        <v>44736</v>
      </c>
      <c r="F850" s="29">
        <v>44804</v>
      </c>
      <c r="G850" s="30"/>
      <c r="H850" s="30"/>
      <c r="I850" s="32"/>
      <c r="J850" s="32"/>
      <c r="K850" s="33">
        <f t="shared" si="76"/>
        <v>0</v>
      </c>
      <c r="L850" s="34">
        <f t="shared" si="77"/>
        <v>6253333</v>
      </c>
      <c r="M850" s="27">
        <v>3453333</v>
      </c>
      <c r="N850" s="27">
        <f t="shared" si="78"/>
        <v>2800000</v>
      </c>
      <c r="O850" s="35">
        <v>44804</v>
      </c>
      <c r="P850" s="36">
        <f>F850-E850</f>
        <v>68</v>
      </c>
      <c r="Q850" s="37">
        <f t="shared" si="79"/>
        <v>1</v>
      </c>
      <c r="R850" s="43" t="s">
        <v>960</v>
      </c>
    </row>
    <row r="851" spans="1:18" ht="52.5" customHeight="1" x14ac:dyDescent="0.25">
      <c r="A851" s="47">
        <v>964</v>
      </c>
      <c r="B851" s="26" t="s">
        <v>1754</v>
      </c>
      <c r="C851" s="27">
        <v>6253333</v>
      </c>
      <c r="D851" s="28">
        <v>68</v>
      </c>
      <c r="E851" s="44">
        <v>44736</v>
      </c>
      <c r="F851" s="29">
        <v>44804</v>
      </c>
      <c r="G851" s="30"/>
      <c r="H851" s="30"/>
      <c r="I851" s="32"/>
      <c r="J851" s="32"/>
      <c r="K851" s="33">
        <f t="shared" si="76"/>
        <v>0</v>
      </c>
      <c r="L851" s="34">
        <f t="shared" si="77"/>
        <v>6253333</v>
      </c>
      <c r="M851" s="27">
        <v>3453333</v>
      </c>
      <c r="N851" s="27">
        <f t="shared" si="78"/>
        <v>2800000</v>
      </c>
      <c r="O851" s="35">
        <v>44804</v>
      </c>
      <c r="P851" s="36">
        <f>F851-E851</f>
        <v>68</v>
      </c>
      <c r="Q851" s="37">
        <f t="shared" si="79"/>
        <v>1</v>
      </c>
      <c r="R851" s="43" t="s">
        <v>961</v>
      </c>
    </row>
    <row r="852" spans="1:18" ht="36" customHeight="1" x14ac:dyDescent="0.25">
      <c r="A852" s="47">
        <v>965</v>
      </c>
      <c r="B852" s="26" t="s">
        <v>1755</v>
      </c>
      <c r="C852" s="27">
        <v>10596666</v>
      </c>
      <c r="D852" s="28">
        <v>190</v>
      </c>
      <c r="E852" s="44">
        <v>44736</v>
      </c>
      <c r="F852" s="29">
        <v>44926</v>
      </c>
      <c r="G852" s="30"/>
      <c r="H852" s="30"/>
      <c r="I852" s="32"/>
      <c r="J852" s="32"/>
      <c r="K852" s="33">
        <f t="shared" si="76"/>
        <v>0</v>
      </c>
      <c r="L852" s="34">
        <f t="shared" si="77"/>
        <v>10596666</v>
      </c>
      <c r="M852" s="27">
        <v>2096666</v>
      </c>
      <c r="N852" s="27">
        <f t="shared" si="78"/>
        <v>8500000</v>
      </c>
      <c r="O852" s="45">
        <v>44804</v>
      </c>
      <c r="P852" s="36">
        <f>O852-E852</f>
        <v>68</v>
      </c>
      <c r="Q852" s="37">
        <f t="shared" si="79"/>
        <v>0.35789473684210527</v>
      </c>
      <c r="R852" s="43" t="s">
        <v>962</v>
      </c>
    </row>
    <row r="853" spans="1:18" ht="33.75" customHeight="1" x14ac:dyDescent="0.25">
      <c r="A853" s="47">
        <v>966</v>
      </c>
      <c r="B853" s="26" t="s">
        <v>1755</v>
      </c>
      <c r="C853" s="27">
        <v>10596666</v>
      </c>
      <c r="D853" s="28">
        <v>190</v>
      </c>
      <c r="E853" s="44">
        <v>44736</v>
      </c>
      <c r="F853" s="29">
        <v>44926</v>
      </c>
      <c r="G853" s="30"/>
      <c r="H853" s="30"/>
      <c r="I853" s="32"/>
      <c r="J853" s="32"/>
      <c r="K853" s="33">
        <f t="shared" si="76"/>
        <v>0</v>
      </c>
      <c r="L853" s="34">
        <f t="shared" si="77"/>
        <v>10596666</v>
      </c>
      <c r="M853" s="27">
        <v>2096666</v>
      </c>
      <c r="N853" s="27">
        <f t="shared" si="78"/>
        <v>8500000</v>
      </c>
      <c r="O853" s="45">
        <v>44804</v>
      </c>
      <c r="P853" s="36">
        <f>O853-E853</f>
        <v>68</v>
      </c>
      <c r="Q853" s="37">
        <f t="shared" si="79"/>
        <v>0.35789473684210527</v>
      </c>
      <c r="R853" s="43" t="s">
        <v>963</v>
      </c>
    </row>
    <row r="854" spans="1:18" ht="28.5" customHeight="1" x14ac:dyDescent="0.25">
      <c r="A854" s="47">
        <v>967</v>
      </c>
      <c r="B854" s="26" t="s">
        <v>1755</v>
      </c>
      <c r="C854" s="27">
        <v>10596666</v>
      </c>
      <c r="D854" s="28">
        <v>190</v>
      </c>
      <c r="E854" s="44">
        <v>44736</v>
      </c>
      <c r="F854" s="29">
        <v>44926</v>
      </c>
      <c r="G854" s="30"/>
      <c r="H854" s="30"/>
      <c r="I854" s="32"/>
      <c r="J854" s="32"/>
      <c r="K854" s="33">
        <f t="shared" si="76"/>
        <v>0</v>
      </c>
      <c r="L854" s="34">
        <f t="shared" si="77"/>
        <v>10596666</v>
      </c>
      <c r="M854" s="27">
        <v>2096666</v>
      </c>
      <c r="N854" s="27">
        <f t="shared" si="78"/>
        <v>8500000</v>
      </c>
      <c r="O854" s="45">
        <v>44804</v>
      </c>
      <c r="P854" s="36">
        <f>O854-E854</f>
        <v>68</v>
      </c>
      <c r="Q854" s="37">
        <f t="shared" si="79"/>
        <v>0.35789473684210527</v>
      </c>
      <c r="R854" s="43" t="s">
        <v>964</v>
      </c>
    </row>
    <row r="855" spans="1:18" ht="31.5" customHeight="1" x14ac:dyDescent="0.25">
      <c r="A855" s="47">
        <v>968</v>
      </c>
      <c r="B855" s="26" t="s">
        <v>1755</v>
      </c>
      <c r="C855" s="27">
        <v>10596666</v>
      </c>
      <c r="D855" s="28">
        <v>190</v>
      </c>
      <c r="E855" s="44">
        <v>44736</v>
      </c>
      <c r="F855" s="29">
        <v>44926</v>
      </c>
      <c r="G855" s="30"/>
      <c r="H855" s="30"/>
      <c r="I855" s="32"/>
      <c r="J855" s="32"/>
      <c r="K855" s="33">
        <f t="shared" si="76"/>
        <v>0</v>
      </c>
      <c r="L855" s="34">
        <f t="shared" si="77"/>
        <v>10596666</v>
      </c>
      <c r="M855" s="27">
        <v>2096666</v>
      </c>
      <c r="N855" s="27">
        <f t="shared" si="78"/>
        <v>8500000</v>
      </c>
      <c r="O855" s="45">
        <v>44804</v>
      </c>
      <c r="P855" s="36">
        <f>O855-E855</f>
        <v>68</v>
      </c>
      <c r="Q855" s="37">
        <f t="shared" si="79"/>
        <v>0.35789473684210527</v>
      </c>
      <c r="R855" s="43" t="s">
        <v>965</v>
      </c>
    </row>
    <row r="856" spans="1:18" ht="25.5" customHeight="1" x14ac:dyDescent="0.25">
      <c r="A856" s="47">
        <v>969</v>
      </c>
      <c r="B856" s="26" t="s">
        <v>1755</v>
      </c>
      <c r="C856" s="27">
        <v>10596666</v>
      </c>
      <c r="D856" s="28">
        <v>190</v>
      </c>
      <c r="E856" s="44">
        <v>44736</v>
      </c>
      <c r="F856" s="29">
        <v>44926</v>
      </c>
      <c r="G856" s="30"/>
      <c r="H856" s="30"/>
      <c r="I856" s="32"/>
      <c r="J856" s="32"/>
      <c r="K856" s="33">
        <f t="shared" si="76"/>
        <v>0</v>
      </c>
      <c r="L856" s="34">
        <f t="shared" si="77"/>
        <v>10596666</v>
      </c>
      <c r="M856" s="27">
        <v>2096666</v>
      </c>
      <c r="N856" s="27">
        <f t="shared" si="78"/>
        <v>8500000</v>
      </c>
      <c r="O856" s="45">
        <v>44804</v>
      </c>
      <c r="P856" s="36">
        <f>O856-E856</f>
        <v>68</v>
      </c>
      <c r="Q856" s="37">
        <f t="shared" si="79"/>
        <v>0.35789473684210527</v>
      </c>
      <c r="R856" s="43" t="s">
        <v>966</v>
      </c>
    </row>
    <row r="857" spans="1:18" ht="28.5" customHeight="1" x14ac:dyDescent="0.25">
      <c r="A857" s="47">
        <v>971</v>
      </c>
      <c r="B857" s="26" t="s">
        <v>1756</v>
      </c>
      <c r="C857" s="27">
        <v>5879999</v>
      </c>
      <c r="D857" s="28">
        <v>64</v>
      </c>
      <c r="E857" s="44">
        <v>44740</v>
      </c>
      <c r="F857" s="29">
        <v>44804</v>
      </c>
      <c r="G857" s="30"/>
      <c r="H857" s="30">
        <v>1</v>
      </c>
      <c r="I857" s="32">
        <v>315000</v>
      </c>
      <c r="J857" s="32"/>
      <c r="K857" s="33">
        <f t="shared" si="76"/>
        <v>315000</v>
      </c>
      <c r="L857" s="34">
        <f t="shared" si="77"/>
        <v>6194999</v>
      </c>
      <c r="M857" s="27">
        <v>2817499</v>
      </c>
      <c r="N857" s="27">
        <f t="shared" si="78"/>
        <v>3377500</v>
      </c>
      <c r="O857" s="35">
        <v>44804</v>
      </c>
      <c r="P857" s="36">
        <f>F857-E857</f>
        <v>64</v>
      </c>
      <c r="Q857" s="37">
        <f t="shared" si="79"/>
        <v>1</v>
      </c>
      <c r="R857" s="43" t="s">
        <v>967</v>
      </c>
    </row>
    <row r="858" spans="1:18" ht="28.5" customHeight="1" x14ac:dyDescent="0.25">
      <c r="A858" s="47">
        <v>972</v>
      </c>
      <c r="B858" s="26" t="s">
        <v>1757</v>
      </c>
      <c r="C858" s="27">
        <v>10369999</v>
      </c>
      <c r="D858" s="28">
        <v>186</v>
      </c>
      <c r="E858" s="44">
        <v>44740</v>
      </c>
      <c r="F858" s="29">
        <v>44926</v>
      </c>
      <c r="G858" s="30"/>
      <c r="H858" s="30"/>
      <c r="I858" s="32"/>
      <c r="J858" s="32"/>
      <c r="K858" s="33">
        <f t="shared" si="76"/>
        <v>0</v>
      </c>
      <c r="L858" s="34">
        <f t="shared" si="77"/>
        <v>10369999</v>
      </c>
      <c r="M858" s="27">
        <v>1360000</v>
      </c>
      <c r="N858" s="27">
        <f t="shared" si="78"/>
        <v>9009999</v>
      </c>
      <c r="O858" s="45">
        <v>44804</v>
      </c>
      <c r="P858" s="36">
        <f>O858-E858</f>
        <v>64</v>
      </c>
      <c r="Q858" s="37">
        <f t="shared" si="79"/>
        <v>0.34408602150537637</v>
      </c>
      <c r="R858" s="43" t="s">
        <v>968</v>
      </c>
    </row>
    <row r="859" spans="1:18" ht="42" customHeight="1" x14ac:dyDescent="0.25">
      <c r="A859" s="47">
        <v>973</v>
      </c>
      <c r="B859" s="26" t="s">
        <v>1527</v>
      </c>
      <c r="C859" s="27">
        <v>5879999</v>
      </c>
      <c r="D859" s="28">
        <v>64</v>
      </c>
      <c r="E859" s="44">
        <v>44740</v>
      </c>
      <c r="F859" s="29">
        <v>44804</v>
      </c>
      <c r="G859" s="30"/>
      <c r="H859" s="30"/>
      <c r="I859" s="32"/>
      <c r="J859" s="32"/>
      <c r="K859" s="33">
        <f t="shared" si="76"/>
        <v>0</v>
      </c>
      <c r="L859" s="34">
        <f t="shared" si="77"/>
        <v>5879999</v>
      </c>
      <c r="M859" s="27">
        <v>3079999</v>
      </c>
      <c r="N859" s="27">
        <f t="shared" si="78"/>
        <v>2800000</v>
      </c>
      <c r="O859" s="35">
        <v>44804</v>
      </c>
      <c r="P859" s="36">
        <f t="shared" ref="P859:P873" si="80">F859-E859</f>
        <v>64</v>
      </c>
      <c r="Q859" s="37">
        <f t="shared" si="79"/>
        <v>1</v>
      </c>
      <c r="R859" s="43" t="s">
        <v>969</v>
      </c>
    </row>
    <row r="860" spans="1:18" ht="39" customHeight="1" x14ac:dyDescent="0.25">
      <c r="A860" s="47">
        <v>974</v>
      </c>
      <c r="B860" s="26" t="s">
        <v>1505</v>
      </c>
      <c r="C860" s="27">
        <v>5702400</v>
      </c>
      <c r="D860" s="28">
        <v>33</v>
      </c>
      <c r="E860" s="44">
        <v>44740</v>
      </c>
      <c r="F860" s="29">
        <v>44773</v>
      </c>
      <c r="G860" s="30"/>
      <c r="H860" s="30"/>
      <c r="I860" s="32"/>
      <c r="J860" s="32"/>
      <c r="K860" s="33">
        <f t="shared" si="76"/>
        <v>0</v>
      </c>
      <c r="L860" s="34">
        <f t="shared" si="77"/>
        <v>5702400</v>
      </c>
      <c r="M860" s="27">
        <v>5184000</v>
      </c>
      <c r="N860" s="27">
        <f t="shared" si="78"/>
        <v>518400</v>
      </c>
      <c r="O860" s="35">
        <v>44804</v>
      </c>
      <c r="P860" s="36">
        <f t="shared" si="80"/>
        <v>33</v>
      </c>
      <c r="Q860" s="37">
        <f t="shared" si="79"/>
        <v>1</v>
      </c>
      <c r="R860" s="43" t="s">
        <v>970</v>
      </c>
    </row>
    <row r="861" spans="1:18" ht="37.5" customHeight="1" x14ac:dyDescent="0.25">
      <c r="A861" s="47">
        <v>975</v>
      </c>
      <c r="B861" s="26" t="s">
        <v>1505</v>
      </c>
      <c r="C861" s="27">
        <v>5702400</v>
      </c>
      <c r="D861" s="28">
        <v>33</v>
      </c>
      <c r="E861" s="44">
        <v>44740</v>
      </c>
      <c r="F861" s="29">
        <v>44773</v>
      </c>
      <c r="G861" s="30"/>
      <c r="H861" s="30"/>
      <c r="I861" s="32"/>
      <c r="J861" s="32"/>
      <c r="K861" s="33">
        <f t="shared" si="76"/>
        <v>0</v>
      </c>
      <c r="L861" s="34">
        <f t="shared" si="77"/>
        <v>5702400</v>
      </c>
      <c r="M861" s="27">
        <v>4536000</v>
      </c>
      <c r="N861" s="27">
        <f t="shared" si="78"/>
        <v>1166400</v>
      </c>
      <c r="O861" s="35">
        <v>44804</v>
      </c>
      <c r="P861" s="36">
        <f t="shared" si="80"/>
        <v>33</v>
      </c>
      <c r="Q861" s="37">
        <f t="shared" si="79"/>
        <v>1</v>
      </c>
      <c r="R861" s="43" t="s">
        <v>971</v>
      </c>
    </row>
    <row r="862" spans="1:18" ht="43.5" customHeight="1" x14ac:dyDescent="0.25">
      <c r="A862" s="47">
        <v>976</v>
      </c>
      <c r="B862" s="26" t="s">
        <v>1759</v>
      </c>
      <c r="C862" s="27">
        <v>85675527</v>
      </c>
      <c r="D862" s="28">
        <v>30</v>
      </c>
      <c r="E862" s="44">
        <v>44743</v>
      </c>
      <c r="F862" s="29">
        <v>44773</v>
      </c>
      <c r="G862" s="30"/>
      <c r="H862" s="30"/>
      <c r="I862" s="32"/>
      <c r="J862" s="32"/>
      <c r="K862" s="33">
        <f t="shared" si="76"/>
        <v>0</v>
      </c>
      <c r="L862" s="34">
        <f t="shared" si="77"/>
        <v>85675527</v>
      </c>
      <c r="M862" s="27">
        <v>0</v>
      </c>
      <c r="N862" s="27">
        <f t="shared" si="78"/>
        <v>85675527</v>
      </c>
      <c r="O862" s="35">
        <v>44804</v>
      </c>
      <c r="P862" s="36">
        <f t="shared" si="80"/>
        <v>30</v>
      </c>
      <c r="Q862" s="37">
        <f t="shared" si="79"/>
        <v>1</v>
      </c>
      <c r="R862" s="43" t="s">
        <v>973</v>
      </c>
    </row>
    <row r="863" spans="1:18" ht="28.5" customHeight="1" x14ac:dyDescent="0.25">
      <c r="A863" s="47">
        <v>977</v>
      </c>
      <c r="B863" s="26" t="s">
        <v>1760</v>
      </c>
      <c r="C863" s="27">
        <v>1700000</v>
      </c>
      <c r="D863" s="28">
        <v>30</v>
      </c>
      <c r="E863" s="44">
        <v>44743</v>
      </c>
      <c r="F863" s="29">
        <v>44773</v>
      </c>
      <c r="G863" s="30"/>
      <c r="H863" s="30"/>
      <c r="I863" s="32"/>
      <c r="J863" s="32"/>
      <c r="K863" s="33">
        <f t="shared" si="76"/>
        <v>0</v>
      </c>
      <c r="L863" s="34">
        <f t="shared" si="77"/>
        <v>1700000</v>
      </c>
      <c r="M863" s="27">
        <v>1700000</v>
      </c>
      <c r="N863" s="27">
        <f t="shared" si="78"/>
        <v>0</v>
      </c>
      <c r="O863" s="35">
        <v>44804</v>
      </c>
      <c r="P863" s="36">
        <f t="shared" si="80"/>
        <v>30</v>
      </c>
      <c r="Q863" s="37">
        <f t="shared" si="79"/>
        <v>1</v>
      </c>
      <c r="R863" s="43" t="s">
        <v>974</v>
      </c>
    </row>
    <row r="864" spans="1:18" ht="28.5" customHeight="1" x14ac:dyDescent="0.25">
      <c r="A864" s="47">
        <v>978</v>
      </c>
      <c r="B864" s="26" t="s">
        <v>1760</v>
      </c>
      <c r="C864" s="27">
        <v>1700000</v>
      </c>
      <c r="D864" s="28">
        <v>30</v>
      </c>
      <c r="E864" s="44">
        <v>44743</v>
      </c>
      <c r="F864" s="29">
        <v>44773</v>
      </c>
      <c r="G864" s="30"/>
      <c r="H864" s="30"/>
      <c r="I864" s="32"/>
      <c r="J864" s="32"/>
      <c r="K864" s="33">
        <f t="shared" si="76"/>
        <v>0</v>
      </c>
      <c r="L864" s="34">
        <f t="shared" si="77"/>
        <v>1700000</v>
      </c>
      <c r="M864" s="27">
        <v>1700000</v>
      </c>
      <c r="N864" s="27">
        <f t="shared" si="78"/>
        <v>0</v>
      </c>
      <c r="O864" s="35">
        <v>44804</v>
      </c>
      <c r="P864" s="36">
        <f t="shared" si="80"/>
        <v>30</v>
      </c>
      <c r="Q864" s="37">
        <f t="shared" si="79"/>
        <v>1</v>
      </c>
      <c r="R864" s="43" t="s">
        <v>975</v>
      </c>
    </row>
    <row r="865" spans="1:18" ht="28.5" customHeight="1" x14ac:dyDescent="0.25">
      <c r="A865" s="47">
        <v>979</v>
      </c>
      <c r="B865" s="26" t="s">
        <v>1760</v>
      </c>
      <c r="C865" s="27">
        <v>1700000</v>
      </c>
      <c r="D865" s="28">
        <v>30</v>
      </c>
      <c r="E865" s="44">
        <v>44743</v>
      </c>
      <c r="F865" s="29">
        <v>44773</v>
      </c>
      <c r="G865" s="30"/>
      <c r="H865" s="30"/>
      <c r="I865" s="32"/>
      <c r="J865" s="32"/>
      <c r="K865" s="33">
        <f t="shared" si="76"/>
        <v>0</v>
      </c>
      <c r="L865" s="34">
        <f t="shared" si="77"/>
        <v>1700000</v>
      </c>
      <c r="M865" s="27">
        <v>1700000</v>
      </c>
      <c r="N865" s="27">
        <f t="shared" si="78"/>
        <v>0</v>
      </c>
      <c r="O865" s="35">
        <v>44804</v>
      </c>
      <c r="P865" s="36">
        <f t="shared" si="80"/>
        <v>30</v>
      </c>
      <c r="Q865" s="37">
        <f t="shared" si="79"/>
        <v>1</v>
      </c>
      <c r="R865" s="52" t="s">
        <v>1411</v>
      </c>
    </row>
    <row r="866" spans="1:18" ht="28.5" customHeight="1" x14ac:dyDescent="0.25">
      <c r="A866" s="47">
        <v>981</v>
      </c>
      <c r="B866" s="26" t="s">
        <v>1760</v>
      </c>
      <c r="C866" s="27">
        <v>1700000</v>
      </c>
      <c r="D866" s="28">
        <v>30</v>
      </c>
      <c r="E866" s="44">
        <v>44743</v>
      </c>
      <c r="F866" s="29">
        <v>44773</v>
      </c>
      <c r="G866" s="30"/>
      <c r="H866" s="30"/>
      <c r="I866" s="32"/>
      <c r="J866" s="32"/>
      <c r="K866" s="33">
        <f t="shared" si="76"/>
        <v>0</v>
      </c>
      <c r="L866" s="34">
        <f t="shared" si="77"/>
        <v>1700000</v>
      </c>
      <c r="M866" s="27">
        <v>1700000</v>
      </c>
      <c r="N866" s="27">
        <f t="shared" si="78"/>
        <v>0</v>
      </c>
      <c r="O866" s="35">
        <v>44804</v>
      </c>
      <c r="P866" s="36">
        <f t="shared" si="80"/>
        <v>30</v>
      </c>
      <c r="Q866" s="37">
        <f t="shared" si="79"/>
        <v>1</v>
      </c>
      <c r="R866" s="43" t="s">
        <v>976</v>
      </c>
    </row>
    <row r="867" spans="1:18" ht="28.5" customHeight="1" x14ac:dyDescent="0.25">
      <c r="A867" s="47">
        <v>982</v>
      </c>
      <c r="B867" s="26" t="s">
        <v>1760</v>
      </c>
      <c r="C867" s="27">
        <v>1700000</v>
      </c>
      <c r="D867" s="28">
        <v>30</v>
      </c>
      <c r="E867" s="44">
        <v>44743</v>
      </c>
      <c r="F867" s="29">
        <v>44773</v>
      </c>
      <c r="G867" s="30"/>
      <c r="H867" s="30"/>
      <c r="I867" s="32"/>
      <c r="J867" s="32"/>
      <c r="K867" s="33">
        <f t="shared" si="76"/>
        <v>0</v>
      </c>
      <c r="L867" s="34">
        <f t="shared" si="77"/>
        <v>1700000</v>
      </c>
      <c r="M867" s="27">
        <v>1700000</v>
      </c>
      <c r="N867" s="27">
        <f t="shared" si="78"/>
        <v>0</v>
      </c>
      <c r="O867" s="35">
        <v>44804</v>
      </c>
      <c r="P867" s="36">
        <f t="shared" si="80"/>
        <v>30</v>
      </c>
      <c r="Q867" s="37">
        <f t="shared" si="79"/>
        <v>1</v>
      </c>
      <c r="R867" s="43" t="s">
        <v>977</v>
      </c>
    </row>
    <row r="868" spans="1:18" ht="28.5" customHeight="1" x14ac:dyDescent="0.25">
      <c r="A868" s="47">
        <v>983</v>
      </c>
      <c r="B868" s="26" t="s">
        <v>1760</v>
      </c>
      <c r="C868" s="27">
        <v>1700000</v>
      </c>
      <c r="D868" s="28">
        <v>30</v>
      </c>
      <c r="E868" s="44">
        <v>44743</v>
      </c>
      <c r="F868" s="29">
        <v>44773</v>
      </c>
      <c r="G868" s="30"/>
      <c r="H868" s="30"/>
      <c r="I868" s="32"/>
      <c r="J868" s="32"/>
      <c r="K868" s="33">
        <f t="shared" si="76"/>
        <v>0</v>
      </c>
      <c r="L868" s="34">
        <f t="shared" si="77"/>
        <v>1700000</v>
      </c>
      <c r="M868" s="27">
        <v>1700000</v>
      </c>
      <c r="N868" s="27">
        <f t="shared" si="78"/>
        <v>0</v>
      </c>
      <c r="O868" s="35">
        <v>44804</v>
      </c>
      <c r="P868" s="36">
        <f t="shared" si="80"/>
        <v>30</v>
      </c>
      <c r="Q868" s="37">
        <f t="shared" si="79"/>
        <v>1</v>
      </c>
      <c r="R868" s="43" t="s">
        <v>978</v>
      </c>
    </row>
    <row r="869" spans="1:18" ht="27" customHeight="1" x14ac:dyDescent="0.25">
      <c r="A869" s="47">
        <v>984</v>
      </c>
      <c r="B869" s="26" t="s">
        <v>1760</v>
      </c>
      <c r="C869" s="27">
        <v>1700000</v>
      </c>
      <c r="D869" s="28">
        <v>30</v>
      </c>
      <c r="E869" s="44">
        <v>44743</v>
      </c>
      <c r="F869" s="29">
        <v>44773</v>
      </c>
      <c r="G869" s="30"/>
      <c r="H869" s="30"/>
      <c r="I869" s="32"/>
      <c r="J869" s="32"/>
      <c r="K869" s="33">
        <f t="shared" si="76"/>
        <v>0</v>
      </c>
      <c r="L869" s="34">
        <f t="shared" si="77"/>
        <v>1700000</v>
      </c>
      <c r="M869" s="27">
        <v>1700000</v>
      </c>
      <c r="N869" s="27">
        <f t="shared" si="78"/>
        <v>0</v>
      </c>
      <c r="O869" s="35">
        <v>44804</v>
      </c>
      <c r="P869" s="36">
        <f t="shared" si="80"/>
        <v>30</v>
      </c>
      <c r="Q869" s="37">
        <f t="shared" si="79"/>
        <v>1</v>
      </c>
      <c r="R869" s="43" t="s">
        <v>979</v>
      </c>
    </row>
    <row r="870" spans="1:18" ht="27.75" customHeight="1" x14ac:dyDescent="0.25">
      <c r="A870" s="47">
        <v>985</v>
      </c>
      <c r="B870" s="26" t="s">
        <v>1760</v>
      </c>
      <c r="C870" s="27">
        <v>1700000</v>
      </c>
      <c r="D870" s="28">
        <v>30</v>
      </c>
      <c r="E870" s="44">
        <v>44743</v>
      </c>
      <c r="F870" s="29">
        <v>44773</v>
      </c>
      <c r="G870" s="30"/>
      <c r="H870" s="30"/>
      <c r="I870" s="32"/>
      <c r="J870" s="32"/>
      <c r="K870" s="33">
        <f t="shared" si="76"/>
        <v>0</v>
      </c>
      <c r="L870" s="34">
        <f t="shared" si="77"/>
        <v>1700000</v>
      </c>
      <c r="M870" s="27">
        <v>1700000</v>
      </c>
      <c r="N870" s="27">
        <f t="shared" si="78"/>
        <v>0</v>
      </c>
      <c r="O870" s="35">
        <v>44804</v>
      </c>
      <c r="P870" s="36">
        <f t="shared" si="80"/>
        <v>30</v>
      </c>
      <c r="Q870" s="37">
        <f t="shared" si="79"/>
        <v>1</v>
      </c>
      <c r="R870" s="43" t="s">
        <v>980</v>
      </c>
    </row>
    <row r="871" spans="1:18" ht="28.5" customHeight="1" x14ac:dyDescent="0.25">
      <c r="A871" s="47">
        <v>986</v>
      </c>
      <c r="B871" s="26" t="s">
        <v>1760</v>
      </c>
      <c r="C871" s="27">
        <v>1700000</v>
      </c>
      <c r="D871" s="28">
        <v>30</v>
      </c>
      <c r="E871" s="44">
        <v>44743</v>
      </c>
      <c r="F871" s="29">
        <v>44773</v>
      </c>
      <c r="G871" s="30"/>
      <c r="H871" s="30"/>
      <c r="I871" s="32"/>
      <c r="J871" s="32"/>
      <c r="K871" s="33">
        <f t="shared" si="76"/>
        <v>0</v>
      </c>
      <c r="L871" s="34">
        <f t="shared" si="77"/>
        <v>1700000</v>
      </c>
      <c r="M871" s="27">
        <v>1700000</v>
      </c>
      <c r="N871" s="27">
        <f t="shared" si="78"/>
        <v>0</v>
      </c>
      <c r="O871" s="35">
        <v>44804</v>
      </c>
      <c r="P871" s="36">
        <f t="shared" si="80"/>
        <v>30</v>
      </c>
      <c r="Q871" s="37">
        <f t="shared" si="79"/>
        <v>1</v>
      </c>
      <c r="R871" s="43" t="s">
        <v>981</v>
      </c>
    </row>
    <row r="872" spans="1:18" ht="27" customHeight="1" x14ac:dyDescent="0.25">
      <c r="A872" s="47">
        <v>987</v>
      </c>
      <c r="B872" s="26" t="s">
        <v>1760</v>
      </c>
      <c r="C872" s="27">
        <v>1700000</v>
      </c>
      <c r="D872" s="28">
        <v>30</v>
      </c>
      <c r="E872" s="44">
        <v>44743</v>
      </c>
      <c r="F872" s="29">
        <v>44773</v>
      </c>
      <c r="G872" s="30"/>
      <c r="H872" s="30"/>
      <c r="I872" s="32"/>
      <c r="J872" s="32"/>
      <c r="K872" s="33">
        <f t="shared" si="76"/>
        <v>0</v>
      </c>
      <c r="L872" s="34">
        <f t="shared" si="77"/>
        <v>1700000</v>
      </c>
      <c r="M872" s="27">
        <v>1700000</v>
      </c>
      <c r="N872" s="27">
        <f t="shared" si="78"/>
        <v>0</v>
      </c>
      <c r="O872" s="35">
        <v>44804</v>
      </c>
      <c r="P872" s="36">
        <f t="shared" si="80"/>
        <v>30</v>
      </c>
      <c r="Q872" s="37">
        <f t="shared" si="79"/>
        <v>1</v>
      </c>
      <c r="R872" s="52" t="s">
        <v>1410</v>
      </c>
    </row>
    <row r="873" spans="1:18" ht="63.75" customHeight="1" x14ac:dyDescent="0.25">
      <c r="A873" s="47">
        <v>988</v>
      </c>
      <c r="B873" s="26" t="s">
        <v>1761</v>
      </c>
      <c r="C873" s="27">
        <v>3000000</v>
      </c>
      <c r="D873" s="28">
        <v>30</v>
      </c>
      <c r="E873" s="44">
        <v>44743</v>
      </c>
      <c r="F873" s="29">
        <v>44773</v>
      </c>
      <c r="G873" s="30"/>
      <c r="H873" s="30"/>
      <c r="I873" s="32"/>
      <c r="J873" s="32"/>
      <c r="K873" s="33">
        <f t="shared" si="76"/>
        <v>0</v>
      </c>
      <c r="L873" s="34">
        <f t="shared" si="77"/>
        <v>3000000</v>
      </c>
      <c r="M873" s="27">
        <v>3000000</v>
      </c>
      <c r="N873" s="27">
        <f t="shared" si="78"/>
        <v>0</v>
      </c>
      <c r="O873" s="35">
        <v>44804</v>
      </c>
      <c r="P873" s="36">
        <f t="shared" si="80"/>
        <v>30</v>
      </c>
      <c r="Q873" s="37">
        <f t="shared" si="79"/>
        <v>1</v>
      </c>
      <c r="R873" s="43" t="s">
        <v>982</v>
      </c>
    </row>
    <row r="874" spans="1:18" ht="39.75" customHeight="1" x14ac:dyDescent="0.25">
      <c r="A874" s="47">
        <v>989</v>
      </c>
      <c r="B874" s="26" t="s">
        <v>1698</v>
      </c>
      <c r="C874" s="27">
        <v>60000000</v>
      </c>
      <c r="D874" s="28">
        <v>91</v>
      </c>
      <c r="E874" s="44">
        <v>44743</v>
      </c>
      <c r="F874" s="29">
        <v>44834</v>
      </c>
      <c r="G874" s="30"/>
      <c r="H874" s="30"/>
      <c r="I874" s="32"/>
      <c r="J874" s="32"/>
      <c r="K874" s="33">
        <f t="shared" si="76"/>
        <v>0</v>
      </c>
      <c r="L874" s="34">
        <f t="shared" si="77"/>
        <v>60000000</v>
      </c>
      <c r="M874" s="27">
        <v>15146894</v>
      </c>
      <c r="N874" s="27">
        <f t="shared" si="78"/>
        <v>44853106</v>
      </c>
      <c r="O874" s="45">
        <v>44804</v>
      </c>
      <c r="P874" s="36">
        <f>O874-E874</f>
        <v>61</v>
      </c>
      <c r="Q874" s="37">
        <f t="shared" si="79"/>
        <v>0.67032967032967028</v>
      </c>
      <c r="R874" s="43" t="s">
        <v>983</v>
      </c>
    </row>
    <row r="875" spans="1:18" ht="27" customHeight="1" x14ac:dyDescent="0.25">
      <c r="A875" s="47">
        <v>990</v>
      </c>
      <c r="B875" s="26" t="s">
        <v>1708</v>
      </c>
      <c r="C875" s="27">
        <v>60000000</v>
      </c>
      <c r="D875" s="28">
        <v>91</v>
      </c>
      <c r="E875" s="44">
        <v>44743</v>
      </c>
      <c r="F875" s="29">
        <v>44834</v>
      </c>
      <c r="G875" s="30"/>
      <c r="H875" s="30"/>
      <c r="I875" s="32"/>
      <c r="J875" s="32"/>
      <c r="K875" s="33">
        <f t="shared" si="76"/>
        <v>0</v>
      </c>
      <c r="L875" s="34">
        <f t="shared" si="77"/>
        <v>60000000</v>
      </c>
      <c r="M875" s="27">
        <v>7509402</v>
      </c>
      <c r="N875" s="27">
        <f t="shared" si="78"/>
        <v>52490598</v>
      </c>
      <c r="O875" s="45">
        <v>44804</v>
      </c>
      <c r="P875" s="36">
        <f>O875-E875</f>
        <v>61</v>
      </c>
      <c r="Q875" s="37">
        <f t="shared" si="79"/>
        <v>0.67032967032967028</v>
      </c>
      <c r="R875" s="43" t="s">
        <v>984</v>
      </c>
    </row>
    <row r="876" spans="1:18" ht="40.5" customHeight="1" x14ac:dyDescent="0.25">
      <c r="A876" s="47">
        <v>991</v>
      </c>
      <c r="B876" s="26" t="s">
        <v>1762</v>
      </c>
      <c r="C876" s="27">
        <v>60000000</v>
      </c>
      <c r="D876" s="28">
        <v>91</v>
      </c>
      <c r="E876" s="44">
        <v>44743</v>
      </c>
      <c r="F876" s="29">
        <v>44834</v>
      </c>
      <c r="G876" s="30"/>
      <c r="H876" s="30">
        <v>1</v>
      </c>
      <c r="I876" s="32">
        <v>30000000</v>
      </c>
      <c r="J876" s="32"/>
      <c r="K876" s="33">
        <f t="shared" si="76"/>
        <v>30000000</v>
      </c>
      <c r="L876" s="34">
        <f t="shared" si="77"/>
        <v>90000000</v>
      </c>
      <c r="M876" s="27">
        <v>40759299</v>
      </c>
      <c r="N876" s="27">
        <f t="shared" si="78"/>
        <v>49240701</v>
      </c>
      <c r="O876" s="45">
        <v>44804</v>
      </c>
      <c r="P876" s="36">
        <f>O876-E876</f>
        <v>61</v>
      </c>
      <c r="Q876" s="37">
        <f t="shared" si="79"/>
        <v>0.67032967032967028</v>
      </c>
      <c r="R876" s="43" t="s">
        <v>985</v>
      </c>
    </row>
    <row r="877" spans="1:18" ht="51.75" customHeight="1" x14ac:dyDescent="0.25">
      <c r="A877" s="47">
        <v>992</v>
      </c>
      <c r="B877" s="26" t="s">
        <v>1763</v>
      </c>
      <c r="C877" s="27">
        <v>7800000</v>
      </c>
      <c r="D877" s="28">
        <v>183</v>
      </c>
      <c r="E877" s="44">
        <v>44743</v>
      </c>
      <c r="F877" s="29">
        <v>44926</v>
      </c>
      <c r="G877" s="30"/>
      <c r="H877" s="30"/>
      <c r="I877" s="32"/>
      <c r="J877" s="32"/>
      <c r="K877" s="33">
        <f t="shared" si="76"/>
        <v>0</v>
      </c>
      <c r="L877" s="34">
        <f t="shared" si="77"/>
        <v>7800000</v>
      </c>
      <c r="M877" s="27">
        <v>1300000</v>
      </c>
      <c r="N877" s="27">
        <f t="shared" si="78"/>
        <v>6500000</v>
      </c>
      <c r="O877" s="45">
        <v>44804</v>
      </c>
      <c r="P877" s="36">
        <f>O877-E877</f>
        <v>61</v>
      </c>
      <c r="Q877" s="37">
        <f t="shared" si="79"/>
        <v>0.33333333333333331</v>
      </c>
      <c r="R877" s="43" t="s">
        <v>986</v>
      </c>
    </row>
    <row r="878" spans="1:18" ht="30.75" customHeight="1" x14ac:dyDescent="0.25">
      <c r="A878" s="47">
        <v>993</v>
      </c>
      <c r="B878" s="26" t="s">
        <v>1565</v>
      </c>
      <c r="C878" s="27">
        <v>2000000</v>
      </c>
      <c r="D878" s="28">
        <v>30</v>
      </c>
      <c r="E878" s="44">
        <v>44743</v>
      </c>
      <c r="F878" s="29">
        <v>44773</v>
      </c>
      <c r="G878" s="30"/>
      <c r="H878" s="30"/>
      <c r="I878" s="32"/>
      <c r="J878" s="32"/>
      <c r="K878" s="33">
        <f t="shared" si="76"/>
        <v>0</v>
      </c>
      <c r="L878" s="34">
        <f t="shared" si="77"/>
        <v>2000000</v>
      </c>
      <c r="M878" s="27">
        <v>2000000</v>
      </c>
      <c r="N878" s="27">
        <f t="shared" si="78"/>
        <v>0</v>
      </c>
      <c r="O878" s="35">
        <v>44804</v>
      </c>
      <c r="P878" s="36">
        <f>F878-E878</f>
        <v>30</v>
      </c>
      <c r="Q878" s="37">
        <f t="shared" si="79"/>
        <v>1</v>
      </c>
      <c r="R878" s="43" t="s">
        <v>987</v>
      </c>
    </row>
    <row r="879" spans="1:18" ht="39.75" customHeight="1" x14ac:dyDescent="0.25">
      <c r="A879" s="47">
        <v>994</v>
      </c>
      <c r="B879" s="26" t="s">
        <v>1764</v>
      </c>
      <c r="C879" s="27">
        <v>3000000</v>
      </c>
      <c r="D879" s="28">
        <v>30</v>
      </c>
      <c r="E879" s="44">
        <v>44743</v>
      </c>
      <c r="F879" s="29">
        <v>44773</v>
      </c>
      <c r="G879" s="30"/>
      <c r="H879" s="30"/>
      <c r="I879" s="32"/>
      <c r="J879" s="32"/>
      <c r="K879" s="33">
        <f t="shared" si="76"/>
        <v>0</v>
      </c>
      <c r="L879" s="34">
        <f t="shared" si="77"/>
        <v>3000000</v>
      </c>
      <c r="M879" s="27">
        <v>3000000</v>
      </c>
      <c r="N879" s="27">
        <f t="shared" si="78"/>
        <v>0</v>
      </c>
      <c r="O879" s="35">
        <v>44804</v>
      </c>
      <c r="P879" s="36">
        <f>F879-E879</f>
        <v>30</v>
      </c>
      <c r="Q879" s="37">
        <f t="shared" si="79"/>
        <v>1</v>
      </c>
      <c r="R879" s="43" t="s">
        <v>988</v>
      </c>
    </row>
    <row r="880" spans="1:18" ht="41.25" customHeight="1" x14ac:dyDescent="0.25">
      <c r="A880" s="47">
        <v>995</v>
      </c>
      <c r="B880" s="26" t="s">
        <v>1765</v>
      </c>
      <c r="C880" s="27">
        <v>60000000</v>
      </c>
      <c r="D880" s="28">
        <v>91</v>
      </c>
      <c r="E880" s="44">
        <v>44743</v>
      </c>
      <c r="F880" s="29">
        <v>44834</v>
      </c>
      <c r="G880" s="30"/>
      <c r="H880" s="30"/>
      <c r="I880" s="32"/>
      <c r="J880" s="32"/>
      <c r="K880" s="33">
        <f t="shared" si="76"/>
        <v>0</v>
      </c>
      <c r="L880" s="34">
        <f t="shared" si="77"/>
        <v>60000000</v>
      </c>
      <c r="M880" s="27">
        <v>0</v>
      </c>
      <c r="N880" s="27">
        <f t="shared" si="78"/>
        <v>60000000</v>
      </c>
      <c r="O880" s="45">
        <v>44804</v>
      </c>
      <c r="P880" s="36">
        <f>O880-E880</f>
        <v>61</v>
      </c>
      <c r="Q880" s="37">
        <f t="shared" si="79"/>
        <v>0.67032967032967028</v>
      </c>
      <c r="R880" s="43" t="s">
        <v>989</v>
      </c>
    </row>
    <row r="881" spans="1:18" ht="41.25" customHeight="1" x14ac:dyDescent="0.25">
      <c r="A881" s="47">
        <v>996</v>
      </c>
      <c r="B881" s="26" t="s">
        <v>1687</v>
      </c>
      <c r="C881" s="27">
        <v>27000000</v>
      </c>
      <c r="D881" s="28">
        <v>91</v>
      </c>
      <c r="E881" s="44">
        <v>44743</v>
      </c>
      <c r="F881" s="29">
        <v>44834</v>
      </c>
      <c r="G881" s="30"/>
      <c r="H881" s="30"/>
      <c r="I881" s="32"/>
      <c r="J881" s="32"/>
      <c r="K881" s="33">
        <f t="shared" si="76"/>
        <v>0</v>
      </c>
      <c r="L881" s="34">
        <f t="shared" si="77"/>
        <v>27000000</v>
      </c>
      <c r="M881" s="27">
        <v>7365600</v>
      </c>
      <c r="N881" s="27">
        <f t="shared" si="78"/>
        <v>19634400</v>
      </c>
      <c r="O881" s="45">
        <v>44804</v>
      </c>
      <c r="P881" s="36">
        <f>O881-E881</f>
        <v>61</v>
      </c>
      <c r="Q881" s="37">
        <f t="shared" si="79"/>
        <v>0.67032967032967028</v>
      </c>
      <c r="R881" s="43" t="s">
        <v>990</v>
      </c>
    </row>
    <row r="882" spans="1:18" ht="40.5" customHeight="1" x14ac:dyDescent="0.25">
      <c r="A882" s="47">
        <v>997</v>
      </c>
      <c r="B882" s="26" t="s">
        <v>1690</v>
      </c>
      <c r="C882" s="27">
        <v>348240000</v>
      </c>
      <c r="D882" s="28">
        <v>91</v>
      </c>
      <c r="E882" s="44">
        <v>44743</v>
      </c>
      <c r="F882" s="29">
        <v>44834</v>
      </c>
      <c r="G882" s="30"/>
      <c r="H882" s="30"/>
      <c r="I882" s="32"/>
      <c r="J882" s="32"/>
      <c r="K882" s="33">
        <f t="shared" si="76"/>
        <v>0</v>
      </c>
      <c r="L882" s="34">
        <f t="shared" si="77"/>
        <v>348240000</v>
      </c>
      <c r="M882" s="27">
        <v>116100000</v>
      </c>
      <c r="N882" s="27">
        <f t="shared" si="78"/>
        <v>232140000</v>
      </c>
      <c r="O882" s="45">
        <v>44804</v>
      </c>
      <c r="P882" s="36">
        <f>O882-E882</f>
        <v>61</v>
      </c>
      <c r="Q882" s="37">
        <f t="shared" si="79"/>
        <v>0.67032967032967028</v>
      </c>
      <c r="R882" s="43" t="s">
        <v>991</v>
      </c>
    </row>
    <row r="883" spans="1:18" ht="66.75" customHeight="1" x14ac:dyDescent="0.25">
      <c r="A883" s="47">
        <v>998</v>
      </c>
      <c r="B883" s="26" t="s">
        <v>1766</v>
      </c>
      <c r="C883" s="27">
        <v>1260000000</v>
      </c>
      <c r="D883" s="28">
        <v>183</v>
      </c>
      <c r="E883" s="44">
        <v>44743</v>
      </c>
      <c r="F883" s="29">
        <v>44926</v>
      </c>
      <c r="G883" s="30"/>
      <c r="H883" s="30"/>
      <c r="I883" s="32"/>
      <c r="J883" s="32"/>
      <c r="K883" s="33">
        <f t="shared" si="76"/>
        <v>0</v>
      </c>
      <c r="L883" s="34">
        <f t="shared" si="77"/>
        <v>1260000000</v>
      </c>
      <c r="M883" s="27">
        <v>0</v>
      </c>
      <c r="N883" s="27">
        <f t="shared" si="78"/>
        <v>1260000000</v>
      </c>
      <c r="O883" s="45">
        <v>44804</v>
      </c>
      <c r="P883" s="36">
        <f>O883-E883</f>
        <v>61</v>
      </c>
      <c r="Q883" s="37">
        <f t="shared" si="79"/>
        <v>0.33333333333333331</v>
      </c>
      <c r="R883" s="43" t="s">
        <v>992</v>
      </c>
    </row>
    <row r="884" spans="1:18" ht="38.25" customHeight="1" x14ac:dyDescent="0.25">
      <c r="A884" s="47">
        <v>999</v>
      </c>
      <c r="B884" s="26" t="s">
        <v>1505</v>
      </c>
      <c r="C884" s="27">
        <v>5184000</v>
      </c>
      <c r="D884" s="28">
        <v>29</v>
      </c>
      <c r="E884" s="44">
        <v>44744</v>
      </c>
      <c r="F884" s="29">
        <v>44773</v>
      </c>
      <c r="G884" s="30"/>
      <c r="H884" s="30"/>
      <c r="I884" s="32"/>
      <c r="J884" s="32"/>
      <c r="K884" s="33">
        <f t="shared" si="76"/>
        <v>0</v>
      </c>
      <c r="L884" s="34">
        <f t="shared" si="77"/>
        <v>5184000</v>
      </c>
      <c r="M884" s="27">
        <v>5022000</v>
      </c>
      <c r="N884" s="27">
        <f t="shared" si="78"/>
        <v>162000</v>
      </c>
      <c r="O884" s="35">
        <v>44804</v>
      </c>
      <c r="P884" s="36">
        <f>F884-E884</f>
        <v>29</v>
      </c>
      <c r="Q884" s="37">
        <f t="shared" si="79"/>
        <v>1</v>
      </c>
      <c r="R884" s="43" t="s">
        <v>993</v>
      </c>
    </row>
    <row r="885" spans="1:18" ht="28.5" customHeight="1" x14ac:dyDescent="0.25">
      <c r="A885" s="47">
        <v>1000</v>
      </c>
      <c r="B885" s="26" t="s">
        <v>1767</v>
      </c>
      <c r="C885" s="27">
        <v>1200000000</v>
      </c>
      <c r="D885" s="28">
        <v>179</v>
      </c>
      <c r="E885" s="44">
        <v>44747</v>
      </c>
      <c r="F885" s="29">
        <v>44926</v>
      </c>
      <c r="G885" s="30"/>
      <c r="H885" s="30"/>
      <c r="I885" s="32"/>
      <c r="J885" s="32"/>
      <c r="K885" s="33">
        <f t="shared" si="76"/>
        <v>0</v>
      </c>
      <c r="L885" s="34">
        <f t="shared" si="77"/>
        <v>1200000000</v>
      </c>
      <c r="M885" s="27">
        <v>292858389</v>
      </c>
      <c r="N885" s="27">
        <f t="shared" si="78"/>
        <v>907141611</v>
      </c>
      <c r="O885" s="45">
        <v>44804</v>
      </c>
      <c r="P885" s="36">
        <f t="shared" ref="P885:P916" si="81">O885-E885</f>
        <v>57</v>
      </c>
      <c r="Q885" s="37">
        <f t="shared" si="79"/>
        <v>0.31843575418994413</v>
      </c>
      <c r="R885" s="43" t="s">
        <v>994</v>
      </c>
    </row>
    <row r="886" spans="1:18" ht="30.75" customHeight="1" x14ac:dyDescent="0.25">
      <c r="A886" s="47">
        <v>1001</v>
      </c>
      <c r="B886" s="26" t="s">
        <v>1768</v>
      </c>
      <c r="C886" s="27">
        <v>300300000</v>
      </c>
      <c r="D886" s="28">
        <v>159</v>
      </c>
      <c r="E886" s="44">
        <v>44767</v>
      </c>
      <c r="F886" s="29">
        <v>44926</v>
      </c>
      <c r="G886" s="30"/>
      <c r="H886" s="30"/>
      <c r="I886" s="32"/>
      <c r="J886" s="32"/>
      <c r="K886" s="33">
        <f t="shared" si="76"/>
        <v>0</v>
      </c>
      <c r="L886" s="34">
        <f t="shared" si="77"/>
        <v>300300000</v>
      </c>
      <c r="M886" s="27">
        <v>0</v>
      </c>
      <c r="N886" s="27">
        <f t="shared" si="78"/>
        <v>300300000</v>
      </c>
      <c r="O886" s="45">
        <v>44804</v>
      </c>
      <c r="P886" s="36">
        <f t="shared" si="81"/>
        <v>37</v>
      </c>
      <c r="Q886" s="37">
        <f t="shared" si="79"/>
        <v>0.23270440251572327</v>
      </c>
      <c r="R886" s="43" t="s">
        <v>995</v>
      </c>
    </row>
    <row r="887" spans="1:18" ht="29.25" customHeight="1" x14ac:dyDescent="0.25">
      <c r="A887" s="47">
        <v>1002</v>
      </c>
      <c r="B887" s="26" t="s">
        <v>1760</v>
      </c>
      <c r="C887" s="27">
        <v>10200000</v>
      </c>
      <c r="D887" s="28">
        <v>183</v>
      </c>
      <c r="E887" s="44">
        <v>44743</v>
      </c>
      <c r="F887" s="29">
        <v>44926</v>
      </c>
      <c r="G887" s="30"/>
      <c r="H887" s="30"/>
      <c r="I887" s="32"/>
      <c r="J887" s="32"/>
      <c r="K887" s="33">
        <f t="shared" si="76"/>
        <v>0</v>
      </c>
      <c r="L887" s="34">
        <f t="shared" si="77"/>
        <v>10200000</v>
      </c>
      <c r="M887" s="27">
        <v>1700000</v>
      </c>
      <c r="N887" s="27">
        <f t="shared" si="78"/>
        <v>8500000</v>
      </c>
      <c r="O887" s="45">
        <v>44804</v>
      </c>
      <c r="P887" s="36">
        <f t="shared" si="81"/>
        <v>61</v>
      </c>
      <c r="Q887" s="37">
        <f t="shared" si="79"/>
        <v>0.33333333333333331</v>
      </c>
      <c r="R887" s="43" t="s">
        <v>996</v>
      </c>
    </row>
    <row r="888" spans="1:18" ht="30.75" customHeight="1" x14ac:dyDescent="0.25">
      <c r="A888" s="47">
        <v>1003</v>
      </c>
      <c r="B888" s="26" t="s">
        <v>1760</v>
      </c>
      <c r="C888" s="27">
        <v>10200000</v>
      </c>
      <c r="D888" s="28">
        <v>183</v>
      </c>
      <c r="E888" s="44">
        <v>44743</v>
      </c>
      <c r="F888" s="29">
        <v>44926</v>
      </c>
      <c r="G888" s="30"/>
      <c r="H888" s="30"/>
      <c r="I888" s="32"/>
      <c r="J888" s="32"/>
      <c r="K888" s="33">
        <f t="shared" si="76"/>
        <v>0</v>
      </c>
      <c r="L888" s="34">
        <f t="shared" si="77"/>
        <v>10200000</v>
      </c>
      <c r="M888" s="27">
        <v>1700000</v>
      </c>
      <c r="N888" s="27">
        <f t="shared" si="78"/>
        <v>8500000</v>
      </c>
      <c r="O888" s="45">
        <v>44804</v>
      </c>
      <c r="P888" s="36">
        <f t="shared" si="81"/>
        <v>61</v>
      </c>
      <c r="Q888" s="37">
        <f t="shared" si="79"/>
        <v>0.33333333333333331</v>
      </c>
      <c r="R888" s="43" t="s">
        <v>997</v>
      </c>
    </row>
    <row r="889" spans="1:18" ht="28.5" customHeight="1" x14ac:dyDescent="0.25">
      <c r="A889" s="47">
        <v>1004</v>
      </c>
      <c r="B889" s="26" t="s">
        <v>1760</v>
      </c>
      <c r="C889" s="27">
        <v>10200000</v>
      </c>
      <c r="D889" s="28">
        <v>183</v>
      </c>
      <c r="E889" s="44">
        <v>44743</v>
      </c>
      <c r="F889" s="29">
        <v>44926</v>
      </c>
      <c r="G889" s="30"/>
      <c r="H889" s="30"/>
      <c r="I889" s="32"/>
      <c r="J889" s="32"/>
      <c r="K889" s="33">
        <f t="shared" si="76"/>
        <v>0</v>
      </c>
      <c r="L889" s="34">
        <f t="shared" si="77"/>
        <v>10200000</v>
      </c>
      <c r="M889" s="27">
        <v>1700000</v>
      </c>
      <c r="N889" s="27">
        <f t="shared" si="78"/>
        <v>8500000</v>
      </c>
      <c r="O889" s="45">
        <v>44804</v>
      </c>
      <c r="P889" s="36">
        <f t="shared" si="81"/>
        <v>61</v>
      </c>
      <c r="Q889" s="37">
        <f t="shared" si="79"/>
        <v>0.33333333333333331</v>
      </c>
      <c r="R889" s="43" t="s">
        <v>998</v>
      </c>
    </row>
    <row r="890" spans="1:18" ht="30" customHeight="1" x14ac:dyDescent="0.25">
      <c r="A890" s="47">
        <v>1005</v>
      </c>
      <c r="B890" s="26" t="s">
        <v>1760</v>
      </c>
      <c r="C890" s="27">
        <v>10200000</v>
      </c>
      <c r="D890" s="28">
        <v>183</v>
      </c>
      <c r="E890" s="44">
        <v>44743</v>
      </c>
      <c r="F890" s="29">
        <v>44926</v>
      </c>
      <c r="G890" s="30"/>
      <c r="H890" s="30"/>
      <c r="I890" s="32"/>
      <c r="J890" s="32"/>
      <c r="K890" s="33">
        <f t="shared" si="76"/>
        <v>0</v>
      </c>
      <c r="L890" s="34">
        <f t="shared" si="77"/>
        <v>10200000</v>
      </c>
      <c r="M890" s="27">
        <v>1700000</v>
      </c>
      <c r="N890" s="27">
        <f t="shared" si="78"/>
        <v>8500000</v>
      </c>
      <c r="O890" s="45">
        <v>44804</v>
      </c>
      <c r="P890" s="36">
        <f t="shared" si="81"/>
        <v>61</v>
      </c>
      <c r="Q890" s="37">
        <f t="shared" si="79"/>
        <v>0.33333333333333331</v>
      </c>
      <c r="R890" s="43" t="s">
        <v>999</v>
      </c>
    </row>
    <row r="891" spans="1:18" ht="27.75" customHeight="1" x14ac:dyDescent="0.25">
      <c r="A891" s="47">
        <v>1006</v>
      </c>
      <c r="B891" s="26" t="s">
        <v>1760</v>
      </c>
      <c r="C891" s="27">
        <v>10200000</v>
      </c>
      <c r="D891" s="28">
        <v>183</v>
      </c>
      <c r="E891" s="44">
        <v>44743</v>
      </c>
      <c r="F891" s="29">
        <v>44926</v>
      </c>
      <c r="G891" s="30"/>
      <c r="H891" s="30"/>
      <c r="I891" s="32"/>
      <c r="J891" s="32"/>
      <c r="K891" s="33">
        <f t="shared" si="76"/>
        <v>0</v>
      </c>
      <c r="L891" s="34">
        <f t="shared" si="77"/>
        <v>10200000</v>
      </c>
      <c r="M891" s="27">
        <v>1700000</v>
      </c>
      <c r="N891" s="27">
        <f t="shared" si="78"/>
        <v>8500000</v>
      </c>
      <c r="O891" s="45">
        <v>44804</v>
      </c>
      <c r="P891" s="36">
        <f t="shared" si="81"/>
        <v>61</v>
      </c>
      <c r="Q891" s="37">
        <f t="shared" si="79"/>
        <v>0.33333333333333331</v>
      </c>
      <c r="R891" s="43" t="s">
        <v>1000</v>
      </c>
    </row>
    <row r="892" spans="1:18" ht="27.75" customHeight="1" x14ac:dyDescent="0.25">
      <c r="A892" s="47">
        <v>1007</v>
      </c>
      <c r="B892" s="26" t="s">
        <v>1760</v>
      </c>
      <c r="C892" s="27">
        <v>10200000</v>
      </c>
      <c r="D892" s="28">
        <v>183</v>
      </c>
      <c r="E892" s="44">
        <v>44743</v>
      </c>
      <c r="F892" s="29">
        <v>44926</v>
      </c>
      <c r="G892" s="30"/>
      <c r="H892" s="30"/>
      <c r="I892" s="32"/>
      <c r="J892" s="32"/>
      <c r="K892" s="33">
        <f t="shared" si="76"/>
        <v>0</v>
      </c>
      <c r="L892" s="34">
        <f t="shared" si="77"/>
        <v>10200000</v>
      </c>
      <c r="M892" s="27">
        <v>1700000</v>
      </c>
      <c r="N892" s="27">
        <f t="shared" si="78"/>
        <v>8500000</v>
      </c>
      <c r="O892" s="45">
        <v>44804</v>
      </c>
      <c r="P892" s="36">
        <f t="shared" si="81"/>
        <v>61</v>
      </c>
      <c r="Q892" s="37">
        <f t="shared" si="79"/>
        <v>0.33333333333333331</v>
      </c>
      <c r="R892" s="43" t="s">
        <v>1001</v>
      </c>
    </row>
    <row r="893" spans="1:18" ht="27.75" customHeight="1" x14ac:dyDescent="0.25">
      <c r="A893" s="47">
        <v>1008</v>
      </c>
      <c r="B893" s="26" t="s">
        <v>1760</v>
      </c>
      <c r="C893" s="27">
        <v>10200000</v>
      </c>
      <c r="D893" s="28">
        <v>183</v>
      </c>
      <c r="E893" s="44">
        <v>44743</v>
      </c>
      <c r="F893" s="29">
        <v>44926</v>
      </c>
      <c r="G893" s="30"/>
      <c r="H893" s="30"/>
      <c r="I893" s="32"/>
      <c r="J893" s="32"/>
      <c r="K893" s="33">
        <f t="shared" si="76"/>
        <v>0</v>
      </c>
      <c r="L893" s="34">
        <f t="shared" si="77"/>
        <v>10200000</v>
      </c>
      <c r="M893" s="27">
        <v>1700000</v>
      </c>
      <c r="N893" s="27">
        <f t="shared" si="78"/>
        <v>8500000</v>
      </c>
      <c r="O893" s="45">
        <v>44804</v>
      </c>
      <c r="P893" s="36">
        <f t="shared" si="81"/>
        <v>61</v>
      </c>
      <c r="Q893" s="37">
        <f t="shared" si="79"/>
        <v>0.33333333333333331</v>
      </c>
      <c r="R893" s="43" t="s">
        <v>1002</v>
      </c>
    </row>
    <row r="894" spans="1:18" ht="27.75" customHeight="1" x14ac:dyDescent="0.25">
      <c r="A894" s="47">
        <v>1009</v>
      </c>
      <c r="B894" s="26" t="s">
        <v>1760</v>
      </c>
      <c r="C894" s="27">
        <v>10200000</v>
      </c>
      <c r="D894" s="28">
        <v>183</v>
      </c>
      <c r="E894" s="44">
        <v>44743</v>
      </c>
      <c r="F894" s="29">
        <v>44926</v>
      </c>
      <c r="G894" s="30"/>
      <c r="H894" s="30"/>
      <c r="I894" s="32"/>
      <c r="J894" s="32"/>
      <c r="K894" s="33">
        <f t="shared" ref="K894:K957" si="82">I894+J894</f>
        <v>0</v>
      </c>
      <c r="L894" s="34">
        <f t="shared" si="77"/>
        <v>10200000</v>
      </c>
      <c r="M894" s="27">
        <v>1700000</v>
      </c>
      <c r="N894" s="27">
        <f t="shared" si="78"/>
        <v>8500000</v>
      </c>
      <c r="O894" s="45">
        <v>44804</v>
      </c>
      <c r="P894" s="36">
        <f t="shared" si="81"/>
        <v>61</v>
      </c>
      <c r="Q894" s="37">
        <f t="shared" si="79"/>
        <v>0.33333333333333331</v>
      </c>
      <c r="R894" s="43" t="s">
        <v>1003</v>
      </c>
    </row>
    <row r="895" spans="1:18" ht="27.75" customHeight="1" x14ac:dyDescent="0.25">
      <c r="A895" s="47">
        <v>1010</v>
      </c>
      <c r="B895" s="26" t="s">
        <v>1760</v>
      </c>
      <c r="C895" s="27">
        <v>10200000</v>
      </c>
      <c r="D895" s="28">
        <v>183</v>
      </c>
      <c r="E895" s="44">
        <v>44743</v>
      </c>
      <c r="F895" s="29">
        <v>44926</v>
      </c>
      <c r="G895" s="30"/>
      <c r="H895" s="30"/>
      <c r="I895" s="32"/>
      <c r="J895" s="32"/>
      <c r="K895" s="33">
        <f t="shared" si="82"/>
        <v>0</v>
      </c>
      <c r="L895" s="34">
        <f t="shared" si="77"/>
        <v>10200000</v>
      </c>
      <c r="M895" s="27">
        <v>1700000</v>
      </c>
      <c r="N895" s="27">
        <f t="shared" si="78"/>
        <v>8500000</v>
      </c>
      <c r="O895" s="45">
        <v>44804</v>
      </c>
      <c r="P895" s="36">
        <f t="shared" si="81"/>
        <v>61</v>
      </c>
      <c r="Q895" s="37">
        <f t="shared" si="79"/>
        <v>0.33333333333333331</v>
      </c>
      <c r="R895" s="43" t="s">
        <v>1004</v>
      </c>
    </row>
    <row r="896" spans="1:18" ht="27.75" customHeight="1" x14ac:dyDescent="0.25">
      <c r="A896" s="47">
        <v>1011</v>
      </c>
      <c r="B896" s="26" t="s">
        <v>1760</v>
      </c>
      <c r="C896" s="27">
        <v>10200000</v>
      </c>
      <c r="D896" s="28">
        <v>183</v>
      </c>
      <c r="E896" s="44">
        <v>44743</v>
      </c>
      <c r="F896" s="29">
        <v>44926</v>
      </c>
      <c r="G896" s="30"/>
      <c r="H896" s="30"/>
      <c r="I896" s="32"/>
      <c r="J896" s="32"/>
      <c r="K896" s="33">
        <f t="shared" si="82"/>
        <v>0</v>
      </c>
      <c r="L896" s="34">
        <f t="shared" si="77"/>
        <v>10200000</v>
      </c>
      <c r="M896" s="27">
        <v>1700000</v>
      </c>
      <c r="N896" s="27">
        <f t="shared" si="78"/>
        <v>8500000</v>
      </c>
      <c r="O896" s="45">
        <v>44804</v>
      </c>
      <c r="P896" s="36">
        <f t="shared" si="81"/>
        <v>61</v>
      </c>
      <c r="Q896" s="37">
        <f t="shared" si="79"/>
        <v>0.33333333333333331</v>
      </c>
      <c r="R896" s="43" t="s">
        <v>1005</v>
      </c>
    </row>
    <row r="897" spans="1:18" ht="27.75" customHeight="1" x14ac:dyDescent="0.25">
      <c r="A897" s="47">
        <v>1012</v>
      </c>
      <c r="B897" s="26" t="s">
        <v>1760</v>
      </c>
      <c r="C897" s="27">
        <v>10200000</v>
      </c>
      <c r="D897" s="28">
        <v>183</v>
      </c>
      <c r="E897" s="44">
        <v>44743</v>
      </c>
      <c r="F897" s="29">
        <v>44926</v>
      </c>
      <c r="G897" s="30"/>
      <c r="H897" s="30"/>
      <c r="I897" s="32"/>
      <c r="J897" s="32"/>
      <c r="K897" s="33">
        <f t="shared" si="82"/>
        <v>0</v>
      </c>
      <c r="L897" s="34">
        <f t="shared" si="77"/>
        <v>10200000</v>
      </c>
      <c r="M897" s="27">
        <v>1700000</v>
      </c>
      <c r="N897" s="27">
        <f t="shared" si="78"/>
        <v>8500000</v>
      </c>
      <c r="O897" s="45">
        <v>44804</v>
      </c>
      <c r="P897" s="36">
        <f t="shared" si="81"/>
        <v>61</v>
      </c>
      <c r="Q897" s="37">
        <f t="shared" si="79"/>
        <v>0.33333333333333331</v>
      </c>
      <c r="R897" s="43" t="s">
        <v>1006</v>
      </c>
    </row>
    <row r="898" spans="1:18" ht="27.75" customHeight="1" x14ac:dyDescent="0.25">
      <c r="A898" s="47">
        <v>1013</v>
      </c>
      <c r="B898" s="26" t="s">
        <v>1760</v>
      </c>
      <c r="C898" s="27">
        <v>10200000</v>
      </c>
      <c r="D898" s="28">
        <v>183</v>
      </c>
      <c r="E898" s="44">
        <v>44743</v>
      </c>
      <c r="F898" s="29">
        <v>44926</v>
      </c>
      <c r="G898" s="30"/>
      <c r="H898" s="30"/>
      <c r="I898" s="32"/>
      <c r="J898" s="32"/>
      <c r="K898" s="33">
        <f t="shared" si="82"/>
        <v>0</v>
      </c>
      <c r="L898" s="34">
        <f t="shared" si="77"/>
        <v>10200000</v>
      </c>
      <c r="M898" s="27">
        <v>1700000</v>
      </c>
      <c r="N898" s="27">
        <f t="shared" si="78"/>
        <v>8500000</v>
      </c>
      <c r="O898" s="45">
        <v>44804</v>
      </c>
      <c r="P898" s="36">
        <f t="shared" si="81"/>
        <v>61</v>
      </c>
      <c r="Q898" s="37">
        <f t="shared" si="79"/>
        <v>0.33333333333333331</v>
      </c>
      <c r="R898" s="43" t="s">
        <v>1007</v>
      </c>
    </row>
    <row r="899" spans="1:18" ht="27.75" customHeight="1" x14ac:dyDescent="0.25">
      <c r="A899" s="47">
        <v>1014</v>
      </c>
      <c r="B899" s="26" t="s">
        <v>1760</v>
      </c>
      <c r="C899" s="27">
        <v>10200000</v>
      </c>
      <c r="D899" s="28">
        <v>183</v>
      </c>
      <c r="E899" s="44">
        <v>44743</v>
      </c>
      <c r="F899" s="29">
        <v>44926</v>
      </c>
      <c r="G899" s="30"/>
      <c r="H899" s="30"/>
      <c r="I899" s="32"/>
      <c r="J899" s="32"/>
      <c r="K899" s="33">
        <f t="shared" si="82"/>
        <v>0</v>
      </c>
      <c r="L899" s="34">
        <f t="shared" ref="L899:L962" si="83">C899+I899+J899</f>
        <v>10200000</v>
      </c>
      <c r="M899" s="27">
        <v>1700000</v>
      </c>
      <c r="N899" s="27">
        <f t="shared" ref="N899:N962" si="84">L899-M899</f>
        <v>8500000</v>
      </c>
      <c r="O899" s="45">
        <v>44804</v>
      </c>
      <c r="P899" s="36">
        <f t="shared" si="81"/>
        <v>61</v>
      </c>
      <c r="Q899" s="37">
        <f t="shared" ref="Q899:Q962" si="85">(P899*100%)/D899</f>
        <v>0.33333333333333331</v>
      </c>
      <c r="R899" s="43" t="s">
        <v>1008</v>
      </c>
    </row>
    <row r="900" spans="1:18" ht="27.75" customHeight="1" x14ac:dyDescent="0.25">
      <c r="A900" s="47">
        <v>1015</v>
      </c>
      <c r="B900" s="26" t="s">
        <v>1760</v>
      </c>
      <c r="C900" s="27">
        <v>10200000</v>
      </c>
      <c r="D900" s="28">
        <v>183</v>
      </c>
      <c r="E900" s="44">
        <v>44743</v>
      </c>
      <c r="F900" s="29">
        <v>44926</v>
      </c>
      <c r="G900" s="30"/>
      <c r="H900" s="30"/>
      <c r="I900" s="32"/>
      <c r="J900" s="32"/>
      <c r="K900" s="33">
        <f t="shared" si="82"/>
        <v>0</v>
      </c>
      <c r="L900" s="34">
        <f t="shared" si="83"/>
        <v>10200000</v>
      </c>
      <c r="M900" s="27">
        <v>1700000</v>
      </c>
      <c r="N900" s="27">
        <f t="shared" si="84"/>
        <v>8500000</v>
      </c>
      <c r="O900" s="45">
        <v>44804</v>
      </c>
      <c r="P900" s="36">
        <f t="shared" si="81"/>
        <v>61</v>
      </c>
      <c r="Q900" s="37">
        <f t="shared" si="85"/>
        <v>0.33333333333333331</v>
      </c>
      <c r="R900" s="43" t="s">
        <v>1009</v>
      </c>
    </row>
    <row r="901" spans="1:18" ht="27.75" customHeight="1" x14ac:dyDescent="0.25">
      <c r="A901" s="47">
        <v>1016</v>
      </c>
      <c r="B901" s="26" t="s">
        <v>1760</v>
      </c>
      <c r="C901" s="27">
        <v>10200000</v>
      </c>
      <c r="D901" s="28">
        <v>183</v>
      </c>
      <c r="E901" s="44">
        <v>44743</v>
      </c>
      <c r="F901" s="29">
        <v>44926</v>
      </c>
      <c r="G901" s="30"/>
      <c r="H901" s="30"/>
      <c r="I901" s="32"/>
      <c r="J901" s="32"/>
      <c r="K901" s="33">
        <f t="shared" si="82"/>
        <v>0</v>
      </c>
      <c r="L901" s="34">
        <f t="shared" si="83"/>
        <v>10200000</v>
      </c>
      <c r="M901" s="27">
        <v>1700000</v>
      </c>
      <c r="N901" s="27">
        <f t="shared" si="84"/>
        <v>8500000</v>
      </c>
      <c r="O901" s="45">
        <v>44804</v>
      </c>
      <c r="P901" s="36">
        <f t="shared" si="81"/>
        <v>61</v>
      </c>
      <c r="Q901" s="37">
        <f t="shared" si="85"/>
        <v>0.33333333333333331</v>
      </c>
      <c r="R901" s="43" t="s">
        <v>1010</v>
      </c>
    </row>
    <row r="902" spans="1:18" ht="27.75" customHeight="1" x14ac:dyDescent="0.25">
      <c r="A902" s="47">
        <v>1017</v>
      </c>
      <c r="B902" s="26" t="s">
        <v>1760</v>
      </c>
      <c r="C902" s="27">
        <v>10200000</v>
      </c>
      <c r="D902" s="28">
        <v>183</v>
      </c>
      <c r="E902" s="44">
        <v>44743</v>
      </c>
      <c r="F902" s="29">
        <v>44926</v>
      </c>
      <c r="G902" s="30"/>
      <c r="H902" s="30"/>
      <c r="I902" s="32"/>
      <c r="J902" s="32"/>
      <c r="K902" s="33">
        <f t="shared" si="82"/>
        <v>0</v>
      </c>
      <c r="L902" s="34">
        <f t="shared" si="83"/>
        <v>10200000</v>
      </c>
      <c r="M902" s="27">
        <v>1700000</v>
      </c>
      <c r="N902" s="27">
        <f t="shared" si="84"/>
        <v>8500000</v>
      </c>
      <c r="O902" s="45">
        <v>44804</v>
      </c>
      <c r="P902" s="36">
        <f t="shared" si="81"/>
        <v>61</v>
      </c>
      <c r="Q902" s="37">
        <f t="shared" si="85"/>
        <v>0.33333333333333331</v>
      </c>
      <c r="R902" s="43" t="s">
        <v>1011</v>
      </c>
    </row>
    <row r="903" spans="1:18" ht="27.75" customHeight="1" x14ac:dyDescent="0.25">
      <c r="A903" s="47">
        <v>1018</v>
      </c>
      <c r="B903" s="26" t="s">
        <v>1760</v>
      </c>
      <c r="C903" s="27">
        <v>10200000</v>
      </c>
      <c r="D903" s="28">
        <v>183</v>
      </c>
      <c r="E903" s="44">
        <v>44743</v>
      </c>
      <c r="F903" s="29">
        <v>44926</v>
      </c>
      <c r="G903" s="30"/>
      <c r="H903" s="30"/>
      <c r="I903" s="32"/>
      <c r="J903" s="32"/>
      <c r="K903" s="33">
        <f t="shared" si="82"/>
        <v>0</v>
      </c>
      <c r="L903" s="34">
        <f t="shared" si="83"/>
        <v>10200000</v>
      </c>
      <c r="M903" s="27">
        <v>1700000</v>
      </c>
      <c r="N903" s="27">
        <f t="shared" si="84"/>
        <v>8500000</v>
      </c>
      <c r="O903" s="45">
        <v>44804</v>
      </c>
      <c r="P903" s="36">
        <f t="shared" si="81"/>
        <v>61</v>
      </c>
      <c r="Q903" s="37">
        <f t="shared" si="85"/>
        <v>0.33333333333333331</v>
      </c>
      <c r="R903" s="43" t="s">
        <v>1012</v>
      </c>
    </row>
    <row r="904" spans="1:18" ht="27.75" customHeight="1" x14ac:dyDescent="0.25">
      <c r="A904" s="47">
        <v>1019</v>
      </c>
      <c r="B904" s="26" t="s">
        <v>1760</v>
      </c>
      <c r="C904" s="27">
        <v>10200000</v>
      </c>
      <c r="D904" s="28">
        <v>183</v>
      </c>
      <c r="E904" s="44">
        <v>44743</v>
      </c>
      <c r="F904" s="29">
        <v>44926</v>
      </c>
      <c r="G904" s="30"/>
      <c r="H904" s="30"/>
      <c r="I904" s="32"/>
      <c r="J904" s="32"/>
      <c r="K904" s="33">
        <f t="shared" si="82"/>
        <v>0</v>
      </c>
      <c r="L904" s="34">
        <f t="shared" si="83"/>
        <v>10200000</v>
      </c>
      <c r="M904" s="27">
        <v>1700000</v>
      </c>
      <c r="N904" s="27">
        <f t="shared" si="84"/>
        <v>8500000</v>
      </c>
      <c r="O904" s="45">
        <v>44804</v>
      </c>
      <c r="P904" s="36">
        <f t="shared" si="81"/>
        <v>61</v>
      </c>
      <c r="Q904" s="37">
        <f t="shared" si="85"/>
        <v>0.33333333333333331</v>
      </c>
      <c r="R904" s="43" t="s">
        <v>1013</v>
      </c>
    </row>
    <row r="905" spans="1:18" ht="27.75" customHeight="1" x14ac:dyDescent="0.25">
      <c r="A905" s="47">
        <v>1020</v>
      </c>
      <c r="B905" s="26" t="s">
        <v>1760</v>
      </c>
      <c r="C905" s="27">
        <v>10200000</v>
      </c>
      <c r="D905" s="28">
        <v>183</v>
      </c>
      <c r="E905" s="44">
        <v>44743</v>
      </c>
      <c r="F905" s="29">
        <v>44926</v>
      </c>
      <c r="G905" s="30"/>
      <c r="H905" s="30"/>
      <c r="I905" s="32"/>
      <c r="J905" s="32"/>
      <c r="K905" s="33">
        <f t="shared" si="82"/>
        <v>0</v>
      </c>
      <c r="L905" s="34">
        <f t="shared" si="83"/>
        <v>10200000</v>
      </c>
      <c r="M905" s="27">
        <v>1700000</v>
      </c>
      <c r="N905" s="27">
        <f t="shared" si="84"/>
        <v>8500000</v>
      </c>
      <c r="O905" s="45">
        <v>44804</v>
      </c>
      <c r="P905" s="36">
        <f t="shared" si="81"/>
        <v>61</v>
      </c>
      <c r="Q905" s="37">
        <f t="shared" si="85"/>
        <v>0.33333333333333331</v>
      </c>
      <c r="R905" s="43" t="s">
        <v>1014</v>
      </c>
    </row>
    <row r="906" spans="1:18" ht="27" customHeight="1" x14ac:dyDescent="0.25">
      <c r="A906" s="47">
        <v>1021</v>
      </c>
      <c r="B906" s="26" t="s">
        <v>1760</v>
      </c>
      <c r="C906" s="27">
        <v>10200000</v>
      </c>
      <c r="D906" s="28">
        <v>183</v>
      </c>
      <c r="E906" s="44">
        <v>44743</v>
      </c>
      <c r="F906" s="29">
        <v>44926</v>
      </c>
      <c r="G906" s="30"/>
      <c r="H906" s="30"/>
      <c r="I906" s="32"/>
      <c r="J906" s="32"/>
      <c r="K906" s="33">
        <f t="shared" si="82"/>
        <v>0</v>
      </c>
      <c r="L906" s="34">
        <f t="shared" si="83"/>
        <v>10200000</v>
      </c>
      <c r="M906" s="27">
        <v>1700000</v>
      </c>
      <c r="N906" s="27">
        <f t="shared" si="84"/>
        <v>8500000</v>
      </c>
      <c r="O906" s="45">
        <v>44804</v>
      </c>
      <c r="P906" s="36">
        <f t="shared" si="81"/>
        <v>61</v>
      </c>
      <c r="Q906" s="37">
        <f t="shared" si="85"/>
        <v>0.33333333333333331</v>
      </c>
      <c r="R906" s="43" t="s">
        <v>1015</v>
      </c>
    </row>
    <row r="907" spans="1:18" ht="27" customHeight="1" x14ac:dyDescent="0.25">
      <c r="A907" s="47">
        <v>1022</v>
      </c>
      <c r="B907" s="26" t="s">
        <v>1760</v>
      </c>
      <c r="C907" s="27">
        <v>10200000</v>
      </c>
      <c r="D907" s="28">
        <v>183</v>
      </c>
      <c r="E907" s="44">
        <v>44743</v>
      </c>
      <c r="F907" s="29">
        <v>44926</v>
      </c>
      <c r="G907" s="30"/>
      <c r="H907" s="30"/>
      <c r="I907" s="32"/>
      <c r="J907" s="32"/>
      <c r="K907" s="33">
        <f t="shared" si="82"/>
        <v>0</v>
      </c>
      <c r="L907" s="34">
        <f t="shared" si="83"/>
        <v>10200000</v>
      </c>
      <c r="M907" s="27">
        <v>1700000</v>
      </c>
      <c r="N907" s="27">
        <f t="shared" si="84"/>
        <v>8500000</v>
      </c>
      <c r="O907" s="45">
        <v>44804</v>
      </c>
      <c r="P907" s="36">
        <f t="shared" si="81"/>
        <v>61</v>
      </c>
      <c r="Q907" s="37">
        <f t="shared" si="85"/>
        <v>0.33333333333333331</v>
      </c>
      <c r="R907" s="43" t="s">
        <v>1016</v>
      </c>
    </row>
    <row r="908" spans="1:18" ht="27" customHeight="1" x14ac:dyDescent="0.25">
      <c r="A908" s="47">
        <v>1023</v>
      </c>
      <c r="B908" s="26" t="s">
        <v>1760</v>
      </c>
      <c r="C908" s="27">
        <v>10200000</v>
      </c>
      <c r="D908" s="28">
        <v>183</v>
      </c>
      <c r="E908" s="44">
        <v>44743</v>
      </c>
      <c r="F908" s="29">
        <v>44926</v>
      </c>
      <c r="G908" s="30"/>
      <c r="H908" s="30"/>
      <c r="I908" s="32"/>
      <c r="J908" s="32"/>
      <c r="K908" s="33">
        <f t="shared" si="82"/>
        <v>0</v>
      </c>
      <c r="L908" s="34">
        <f t="shared" si="83"/>
        <v>10200000</v>
      </c>
      <c r="M908" s="27">
        <v>1700000</v>
      </c>
      <c r="N908" s="27">
        <f t="shared" si="84"/>
        <v>8500000</v>
      </c>
      <c r="O908" s="45">
        <v>44804</v>
      </c>
      <c r="P908" s="36">
        <f t="shared" si="81"/>
        <v>61</v>
      </c>
      <c r="Q908" s="37">
        <f t="shared" si="85"/>
        <v>0.33333333333333331</v>
      </c>
      <c r="R908" s="43" t="s">
        <v>1017</v>
      </c>
    </row>
    <row r="909" spans="1:18" ht="27" customHeight="1" x14ac:dyDescent="0.25">
      <c r="A909" s="47">
        <v>1024</v>
      </c>
      <c r="B909" s="26" t="s">
        <v>1760</v>
      </c>
      <c r="C909" s="27">
        <v>10200000</v>
      </c>
      <c r="D909" s="28">
        <v>183</v>
      </c>
      <c r="E909" s="44">
        <v>44743</v>
      </c>
      <c r="F909" s="29">
        <v>44926</v>
      </c>
      <c r="G909" s="30"/>
      <c r="H909" s="30"/>
      <c r="I909" s="32"/>
      <c r="J909" s="32"/>
      <c r="K909" s="33">
        <f t="shared" si="82"/>
        <v>0</v>
      </c>
      <c r="L909" s="34">
        <f t="shared" si="83"/>
        <v>10200000</v>
      </c>
      <c r="M909" s="27">
        <v>1700000</v>
      </c>
      <c r="N909" s="27">
        <f t="shared" si="84"/>
        <v>8500000</v>
      </c>
      <c r="O909" s="45">
        <v>44804</v>
      </c>
      <c r="P909" s="36">
        <f t="shared" si="81"/>
        <v>61</v>
      </c>
      <c r="Q909" s="37">
        <f t="shared" si="85"/>
        <v>0.33333333333333331</v>
      </c>
      <c r="R909" s="43" t="s">
        <v>1018</v>
      </c>
    </row>
    <row r="910" spans="1:18" ht="27" customHeight="1" x14ac:dyDescent="0.25">
      <c r="A910" s="47">
        <v>1025</v>
      </c>
      <c r="B910" s="26" t="s">
        <v>1760</v>
      </c>
      <c r="C910" s="27">
        <v>10200000</v>
      </c>
      <c r="D910" s="28">
        <v>183</v>
      </c>
      <c r="E910" s="44">
        <v>44743</v>
      </c>
      <c r="F910" s="29">
        <v>44926</v>
      </c>
      <c r="G910" s="30"/>
      <c r="H910" s="30"/>
      <c r="I910" s="32"/>
      <c r="J910" s="32"/>
      <c r="K910" s="33">
        <f t="shared" si="82"/>
        <v>0</v>
      </c>
      <c r="L910" s="34">
        <f t="shared" si="83"/>
        <v>10200000</v>
      </c>
      <c r="M910" s="27">
        <v>1700000</v>
      </c>
      <c r="N910" s="27">
        <f t="shared" si="84"/>
        <v>8500000</v>
      </c>
      <c r="O910" s="45">
        <v>44804</v>
      </c>
      <c r="P910" s="36">
        <f t="shared" si="81"/>
        <v>61</v>
      </c>
      <c r="Q910" s="37">
        <f t="shared" si="85"/>
        <v>0.33333333333333331</v>
      </c>
      <c r="R910" s="43" t="s">
        <v>1019</v>
      </c>
    </row>
    <row r="911" spans="1:18" ht="27" customHeight="1" x14ac:dyDescent="0.25">
      <c r="A911" s="47">
        <v>1026</v>
      </c>
      <c r="B911" s="26" t="s">
        <v>1760</v>
      </c>
      <c r="C911" s="27">
        <v>10200000</v>
      </c>
      <c r="D911" s="28">
        <v>183</v>
      </c>
      <c r="E911" s="44">
        <v>44743</v>
      </c>
      <c r="F911" s="29">
        <v>44926</v>
      </c>
      <c r="G911" s="30"/>
      <c r="H911" s="30"/>
      <c r="I911" s="32"/>
      <c r="J911" s="32"/>
      <c r="K911" s="33">
        <f t="shared" si="82"/>
        <v>0</v>
      </c>
      <c r="L911" s="34">
        <f t="shared" si="83"/>
        <v>10200000</v>
      </c>
      <c r="M911" s="27">
        <v>1700000</v>
      </c>
      <c r="N911" s="27">
        <f t="shared" si="84"/>
        <v>8500000</v>
      </c>
      <c r="O911" s="45">
        <v>44804</v>
      </c>
      <c r="P911" s="36">
        <f t="shared" si="81"/>
        <v>61</v>
      </c>
      <c r="Q911" s="37">
        <f t="shared" si="85"/>
        <v>0.33333333333333331</v>
      </c>
      <c r="R911" s="43" t="s">
        <v>1020</v>
      </c>
    </row>
    <row r="912" spans="1:18" ht="27" customHeight="1" x14ac:dyDescent="0.25">
      <c r="A912" s="47">
        <v>1027</v>
      </c>
      <c r="B912" s="26" t="s">
        <v>1760</v>
      </c>
      <c r="C912" s="27">
        <v>10200000</v>
      </c>
      <c r="D912" s="28">
        <v>183</v>
      </c>
      <c r="E912" s="44">
        <v>44743</v>
      </c>
      <c r="F912" s="29">
        <v>44926</v>
      </c>
      <c r="G912" s="30"/>
      <c r="H912" s="30"/>
      <c r="I912" s="32"/>
      <c r="J912" s="32"/>
      <c r="K912" s="33">
        <f t="shared" si="82"/>
        <v>0</v>
      </c>
      <c r="L912" s="34">
        <f t="shared" si="83"/>
        <v>10200000</v>
      </c>
      <c r="M912" s="27">
        <v>1700000</v>
      </c>
      <c r="N912" s="27">
        <f t="shared" si="84"/>
        <v>8500000</v>
      </c>
      <c r="O912" s="45">
        <v>44804</v>
      </c>
      <c r="P912" s="36">
        <f t="shared" si="81"/>
        <v>61</v>
      </c>
      <c r="Q912" s="37">
        <f t="shared" si="85"/>
        <v>0.33333333333333331</v>
      </c>
      <c r="R912" s="43" t="s">
        <v>1021</v>
      </c>
    </row>
    <row r="913" spans="1:18" ht="27" customHeight="1" x14ac:dyDescent="0.25">
      <c r="A913" s="47">
        <v>1028</v>
      </c>
      <c r="B913" s="26" t="s">
        <v>1760</v>
      </c>
      <c r="C913" s="27">
        <v>10200000</v>
      </c>
      <c r="D913" s="28">
        <v>183</v>
      </c>
      <c r="E913" s="44">
        <v>44743</v>
      </c>
      <c r="F913" s="29">
        <v>44926</v>
      </c>
      <c r="G913" s="30"/>
      <c r="H913" s="30"/>
      <c r="I913" s="32"/>
      <c r="J913" s="32"/>
      <c r="K913" s="33">
        <f t="shared" si="82"/>
        <v>0</v>
      </c>
      <c r="L913" s="34">
        <f t="shared" si="83"/>
        <v>10200000</v>
      </c>
      <c r="M913" s="27">
        <v>1700000</v>
      </c>
      <c r="N913" s="27">
        <f t="shared" si="84"/>
        <v>8500000</v>
      </c>
      <c r="O913" s="45">
        <v>44804</v>
      </c>
      <c r="P913" s="36">
        <f t="shared" si="81"/>
        <v>61</v>
      </c>
      <c r="Q913" s="37">
        <f t="shared" si="85"/>
        <v>0.33333333333333331</v>
      </c>
      <c r="R913" s="43" t="s">
        <v>1022</v>
      </c>
    </row>
    <row r="914" spans="1:18" ht="27" customHeight="1" x14ac:dyDescent="0.25">
      <c r="A914" s="47">
        <v>1029</v>
      </c>
      <c r="B914" s="26" t="s">
        <v>1760</v>
      </c>
      <c r="C914" s="27">
        <v>10200000</v>
      </c>
      <c r="D914" s="28">
        <v>183</v>
      </c>
      <c r="E914" s="44">
        <v>44743</v>
      </c>
      <c r="F914" s="29">
        <v>44926</v>
      </c>
      <c r="G914" s="30"/>
      <c r="H914" s="30"/>
      <c r="I914" s="32"/>
      <c r="J914" s="32"/>
      <c r="K914" s="33">
        <f t="shared" si="82"/>
        <v>0</v>
      </c>
      <c r="L914" s="34">
        <f t="shared" si="83"/>
        <v>10200000</v>
      </c>
      <c r="M914" s="27">
        <v>1700000</v>
      </c>
      <c r="N914" s="27">
        <f t="shared" si="84"/>
        <v>8500000</v>
      </c>
      <c r="O914" s="45">
        <v>44804</v>
      </c>
      <c r="P914" s="36">
        <f t="shared" si="81"/>
        <v>61</v>
      </c>
      <c r="Q914" s="37">
        <f t="shared" si="85"/>
        <v>0.33333333333333331</v>
      </c>
      <c r="R914" s="43" t="s">
        <v>1023</v>
      </c>
    </row>
    <row r="915" spans="1:18" ht="27" customHeight="1" x14ac:dyDescent="0.25">
      <c r="A915" s="47">
        <v>1030</v>
      </c>
      <c r="B915" s="26" t="s">
        <v>1760</v>
      </c>
      <c r="C915" s="27">
        <v>10200000</v>
      </c>
      <c r="D915" s="28">
        <v>183</v>
      </c>
      <c r="E915" s="44">
        <v>44743</v>
      </c>
      <c r="F915" s="29">
        <v>44926</v>
      </c>
      <c r="G915" s="30"/>
      <c r="H915" s="30"/>
      <c r="I915" s="32"/>
      <c r="J915" s="32"/>
      <c r="K915" s="33">
        <f t="shared" si="82"/>
        <v>0</v>
      </c>
      <c r="L915" s="34">
        <f t="shared" si="83"/>
        <v>10200000</v>
      </c>
      <c r="M915" s="27">
        <v>1700000</v>
      </c>
      <c r="N915" s="27">
        <f t="shared" si="84"/>
        <v>8500000</v>
      </c>
      <c r="O915" s="45">
        <v>44804</v>
      </c>
      <c r="P915" s="36">
        <f t="shared" si="81"/>
        <v>61</v>
      </c>
      <c r="Q915" s="37">
        <f t="shared" si="85"/>
        <v>0.33333333333333331</v>
      </c>
      <c r="R915" s="43" t="s">
        <v>1024</v>
      </c>
    </row>
    <row r="916" spans="1:18" ht="27" customHeight="1" x14ac:dyDescent="0.25">
      <c r="A916" s="47">
        <v>1031</v>
      </c>
      <c r="B916" s="26" t="s">
        <v>1760</v>
      </c>
      <c r="C916" s="27">
        <v>10200000</v>
      </c>
      <c r="D916" s="28">
        <v>183</v>
      </c>
      <c r="E916" s="44">
        <v>44743</v>
      </c>
      <c r="F916" s="29">
        <v>44926</v>
      </c>
      <c r="G916" s="30"/>
      <c r="H916" s="30"/>
      <c r="I916" s="32"/>
      <c r="J916" s="32"/>
      <c r="K916" s="33">
        <f t="shared" si="82"/>
        <v>0</v>
      </c>
      <c r="L916" s="34">
        <f t="shared" si="83"/>
        <v>10200000</v>
      </c>
      <c r="M916" s="27">
        <v>1700000</v>
      </c>
      <c r="N916" s="27">
        <f t="shared" si="84"/>
        <v>8500000</v>
      </c>
      <c r="O916" s="45">
        <v>44804</v>
      </c>
      <c r="P916" s="36">
        <f t="shared" si="81"/>
        <v>61</v>
      </c>
      <c r="Q916" s="37">
        <f t="shared" si="85"/>
        <v>0.33333333333333331</v>
      </c>
      <c r="R916" s="43" t="s">
        <v>1025</v>
      </c>
    </row>
    <row r="917" spans="1:18" ht="27" customHeight="1" x14ac:dyDescent="0.25">
      <c r="A917" s="47">
        <v>1032</v>
      </c>
      <c r="B917" s="26" t="s">
        <v>1760</v>
      </c>
      <c r="C917" s="27">
        <v>10200000</v>
      </c>
      <c r="D917" s="28">
        <v>183</v>
      </c>
      <c r="E917" s="44">
        <v>44743</v>
      </c>
      <c r="F917" s="29">
        <v>44926</v>
      </c>
      <c r="G917" s="30"/>
      <c r="H917" s="30"/>
      <c r="I917" s="32"/>
      <c r="J917" s="32"/>
      <c r="K917" s="33">
        <f t="shared" si="82"/>
        <v>0</v>
      </c>
      <c r="L917" s="34">
        <f t="shared" si="83"/>
        <v>10200000</v>
      </c>
      <c r="M917" s="27">
        <v>1700000</v>
      </c>
      <c r="N917" s="27">
        <f t="shared" si="84"/>
        <v>8500000</v>
      </c>
      <c r="O917" s="45">
        <v>44804</v>
      </c>
      <c r="P917" s="36">
        <f t="shared" ref="P917:P948" si="86">O917-E917</f>
        <v>61</v>
      </c>
      <c r="Q917" s="37">
        <f t="shared" si="85"/>
        <v>0.33333333333333331</v>
      </c>
      <c r="R917" s="43" t="s">
        <v>1026</v>
      </c>
    </row>
    <row r="918" spans="1:18" ht="27" customHeight="1" x14ac:dyDescent="0.25">
      <c r="A918" s="47">
        <v>1033</v>
      </c>
      <c r="B918" s="26" t="s">
        <v>1760</v>
      </c>
      <c r="C918" s="27">
        <v>10200000</v>
      </c>
      <c r="D918" s="28">
        <v>183</v>
      </c>
      <c r="E918" s="44">
        <v>44743</v>
      </c>
      <c r="F918" s="29">
        <v>44926</v>
      </c>
      <c r="G918" s="30"/>
      <c r="H918" s="30"/>
      <c r="I918" s="32"/>
      <c r="J918" s="32"/>
      <c r="K918" s="33">
        <f t="shared" si="82"/>
        <v>0</v>
      </c>
      <c r="L918" s="34">
        <f t="shared" si="83"/>
        <v>10200000</v>
      </c>
      <c r="M918" s="27">
        <v>1700000</v>
      </c>
      <c r="N918" s="27">
        <f t="shared" si="84"/>
        <v>8500000</v>
      </c>
      <c r="O918" s="45">
        <v>44804</v>
      </c>
      <c r="P918" s="36">
        <f t="shared" si="86"/>
        <v>61</v>
      </c>
      <c r="Q918" s="37">
        <f t="shared" si="85"/>
        <v>0.33333333333333331</v>
      </c>
      <c r="R918" s="43" t="s">
        <v>1027</v>
      </c>
    </row>
    <row r="919" spans="1:18" ht="27" customHeight="1" x14ac:dyDescent="0.25">
      <c r="A919" s="47">
        <v>1034</v>
      </c>
      <c r="B919" s="26" t="s">
        <v>1760</v>
      </c>
      <c r="C919" s="27">
        <v>10200000</v>
      </c>
      <c r="D919" s="28">
        <v>183</v>
      </c>
      <c r="E919" s="44">
        <v>44743</v>
      </c>
      <c r="F919" s="29">
        <v>44926</v>
      </c>
      <c r="G919" s="30"/>
      <c r="H919" s="30"/>
      <c r="I919" s="32"/>
      <c r="J919" s="32"/>
      <c r="K919" s="33">
        <f t="shared" si="82"/>
        <v>0</v>
      </c>
      <c r="L919" s="34">
        <f t="shared" si="83"/>
        <v>10200000</v>
      </c>
      <c r="M919" s="27">
        <v>1700000</v>
      </c>
      <c r="N919" s="27">
        <f t="shared" si="84"/>
        <v>8500000</v>
      </c>
      <c r="O919" s="45">
        <v>44804</v>
      </c>
      <c r="P919" s="36">
        <f t="shared" si="86"/>
        <v>61</v>
      </c>
      <c r="Q919" s="37">
        <f t="shared" si="85"/>
        <v>0.33333333333333331</v>
      </c>
      <c r="R919" s="43" t="s">
        <v>1028</v>
      </c>
    </row>
    <row r="920" spans="1:18" ht="27" customHeight="1" x14ac:dyDescent="0.25">
      <c r="A920" s="47">
        <v>1035</v>
      </c>
      <c r="B920" s="26" t="s">
        <v>1760</v>
      </c>
      <c r="C920" s="27">
        <v>10200000</v>
      </c>
      <c r="D920" s="28">
        <v>183</v>
      </c>
      <c r="E920" s="44">
        <v>44743</v>
      </c>
      <c r="F920" s="29">
        <v>44926</v>
      </c>
      <c r="G920" s="30"/>
      <c r="H920" s="30"/>
      <c r="I920" s="32"/>
      <c r="J920" s="32"/>
      <c r="K920" s="33">
        <f t="shared" si="82"/>
        <v>0</v>
      </c>
      <c r="L920" s="34">
        <f t="shared" si="83"/>
        <v>10200000</v>
      </c>
      <c r="M920" s="27">
        <v>1700000</v>
      </c>
      <c r="N920" s="27">
        <f t="shared" si="84"/>
        <v>8500000</v>
      </c>
      <c r="O920" s="45">
        <v>44804</v>
      </c>
      <c r="P920" s="36">
        <f t="shared" si="86"/>
        <v>61</v>
      </c>
      <c r="Q920" s="37">
        <f t="shared" si="85"/>
        <v>0.33333333333333331</v>
      </c>
      <c r="R920" s="43" t="s">
        <v>1029</v>
      </c>
    </row>
    <row r="921" spans="1:18" ht="27" customHeight="1" x14ac:dyDescent="0.25">
      <c r="A921" s="47">
        <v>1036</v>
      </c>
      <c r="B921" s="26" t="s">
        <v>1760</v>
      </c>
      <c r="C921" s="27">
        <v>10200000</v>
      </c>
      <c r="D921" s="28">
        <v>183</v>
      </c>
      <c r="E921" s="44">
        <v>44743</v>
      </c>
      <c r="F921" s="29">
        <v>44926</v>
      </c>
      <c r="G921" s="30"/>
      <c r="H921" s="30"/>
      <c r="I921" s="32"/>
      <c r="J921" s="32"/>
      <c r="K921" s="33">
        <f t="shared" si="82"/>
        <v>0</v>
      </c>
      <c r="L921" s="34">
        <f t="shared" si="83"/>
        <v>10200000</v>
      </c>
      <c r="M921" s="27">
        <v>1700000</v>
      </c>
      <c r="N921" s="27">
        <f t="shared" si="84"/>
        <v>8500000</v>
      </c>
      <c r="O921" s="45">
        <v>44804</v>
      </c>
      <c r="P921" s="36">
        <f t="shared" si="86"/>
        <v>61</v>
      </c>
      <c r="Q921" s="37">
        <f t="shared" si="85"/>
        <v>0.33333333333333331</v>
      </c>
      <c r="R921" s="43" t="s">
        <v>1030</v>
      </c>
    </row>
    <row r="922" spans="1:18" ht="27" customHeight="1" x14ac:dyDescent="0.25">
      <c r="A922" s="47">
        <v>1037</v>
      </c>
      <c r="B922" s="26" t="s">
        <v>1760</v>
      </c>
      <c r="C922" s="27">
        <v>10200000</v>
      </c>
      <c r="D922" s="28">
        <v>183</v>
      </c>
      <c r="E922" s="44">
        <v>44743</v>
      </c>
      <c r="F922" s="29">
        <v>44926</v>
      </c>
      <c r="G922" s="30"/>
      <c r="H922" s="30"/>
      <c r="I922" s="32"/>
      <c r="J922" s="32"/>
      <c r="K922" s="33">
        <f t="shared" si="82"/>
        <v>0</v>
      </c>
      <c r="L922" s="34">
        <f t="shared" si="83"/>
        <v>10200000</v>
      </c>
      <c r="M922" s="27">
        <v>1700000</v>
      </c>
      <c r="N922" s="27">
        <f t="shared" si="84"/>
        <v>8500000</v>
      </c>
      <c r="O922" s="45">
        <v>44804</v>
      </c>
      <c r="P922" s="36">
        <f t="shared" si="86"/>
        <v>61</v>
      </c>
      <c r="Q922" s="37">
        <f t="shared" si="85"/>
        <v>0.33333333333333331</v>
      </c>
      <c r="R922" s="43" t="s">
        <v>1031</v>
      </c>
    </row>
    <row r="923" spans="1:18" ht="27" customHeight="1" x14ac:dyDescent="0.25">
      <c r="A923" s="47">
        <v>1038</v>
      </c>
      <c r="B923" s="26" t="s">
        <v>1760</v>
      </c>
      <c r="C923" s="27">
        <v>10200000</v>
      </c>
      <c r="D923" s="28">
        <v>183</v>
      </c>
      <c r="E923" s="44">
        <v>44743</v>
      </c>
      <c r="F923" s="29">
        <v>44926</v>
      </c>
      <c r="G923" s="30"/>
      <c r="H923" s="30"/>
      <c r="I923" s="32"/>
      <c r="J923" s="32"/>
      <c r="K923" s="33">
        <f t="shared" si="82"/>
        <v>0</v>
      </c>
      <c r="L923" s="34">
        <f t="shared" si="83"/>
        <v>10200000</v>
      </c>
      <c r="M923" s="27">
        <v>1700000</v>
      </c>
      <c r="N923" s="27">
        <f t="shared" si="84"/>
        <v>8500000</v>
      </c>
      <c r="O923" s="45">
        <v>44804</v>
      </c>
      <c r="P923" s="36">
        <f t="shared" si="86"/>
        <v>61</v>
      </c>
      <c r="Q923" s="37">
        <f t="shared" si="85"/>
        <v>0.33333333333333331</v>
      </c>
      <c r="R923" s="43" t="s">
        <v>1032</v>
      </c>
    </row>
    <row r="924" spans="1:18" ht="27" customHeight="1" x14ac:dyDescent="0.25">
      <c r="A924" s="47">
        <v>1039</v>
      </c>
      <c r="B924" s="26" t="s">
        <v>1760</v>
      </c>
      <c r="C924" s="27">
        <v>10200000</v>
      </c>
      <c r="D924" s="28">
        <v>183</v>
      </c>
      <c r="E924" s="44">
        <v>44743</v>
      </c>
      <c r="F924" s="29">
        <v>44926</v>
      </c>
      <c r="G924" s="30"/>
      <c r="H924" s="30"/>
      <c r="I924" s="32"/>
      <c r="J924" s="32"/>
      <c r="K924" s="33">
        <f t="shared" si="82"/>
        <v>0</v>
      </c>
      <c r="L924" s="34">
        <f t="shared" si="83"/>
        <v>10200000</v>
      </c>
      <c r="M924" s="27">
        <v>1700000</v>
      </c>
      <c r="N924" s="27">
        <f t="shared" si="84"/>
        <v>8500000</v>
      </c>
      <c r="O924" s="45">
        <v>44804</v>
      </c>
      <c r="P924" s="36">
        <f t="shared" si="86"/>
        <v>61</v>
      </c>
      <c r="Q924" s="37">
        <f t="shared" si="85"/>
        <v>0.33333333333333331</v>
      </c>
      <c r="R924" s="43" t="s">
        <v>1033</v>
      </c>
    </row>
    <row r="925" spans="1:18" ht="27" customHeight="1" x14ac:dyDescent="0.25">
      <c r="A925" s="47">
        <v>1040</v>
      </c>
      <c r="B925" s="26" t="s">
        <v>1760</v>
      </c>
      <c r="C925" s="27">
        <v>10200000</v>
      </c>
      <c r="D925" s="28">
        <v>183</v>
      </c>
      <c r="E925" s="44">
        <v>44743</v>
      </c>
      <c r="F925" s="29">
        <v>44926</v>
      </c>
      <c r="G925" s="30"/>
      <c r="H925" s="30"/>
      <c r="I925" s="32"/>
      <c r="J925" s="32"/>
      <c r="K925" s="33">
        <f t="shared" si="82"/>
        <v>0</v>
      </c>
      <c r="L925" s="34">
        <f t="shared" si="83"/>
        <v>10200000</v>
      </c>
      <c r="M925" s="27">
        <v>1700000</v>
      </c>
      <c r="N925" s="27">
        <f t="shared" si="84"/>
        <v>8500000</v>
      </c>
      <c r="O925" s="45">
        <v>44804</v>
      </c>
      <c r="P925" s="36">
        <f t="shared" si="86"/>
        <v>61</v>
      </c>
      <c r="Q925" s="37">
        <f t="shared" si="85"/>
        <v>0.33333333333333331</v>
      </c>
      <c r="R925" s="43" t="s">
        <v>1034</v>
      </c>
    </row>
    <row r="926" spans="1:18" ht="27" customHeight="1" x14ac:dyDescent="0.25">
      <c r="A926" s="47">
        <v>1041</v>
      </c>
      <c r="B926" s="26" t="s">
        <v>1760</v>
      </c>
      <c r="C926" s="27">
        <v>10200000</v>
      </c>
      <c r="D926" s="28">
        <v>183</v>
      </c>
      <c r="E926" s="44">
        <v>44743</v>
      </c>
      <c r="F926" s="29">
        <v>44926</v>
      </c>
      <c r="G926" s="30"/>
      <c r="H926" s="30"/>
      <c r="I926" s="32"/>
      <c r="J926" s="32"/>
      <c r="K926" s="33">
        <f t="shared" si="82"/>
        <v>0</v>
      </c>
      <c r="L926" s="34">
        <f t="shared" si="83"/>
        <v>10200000</v>
      </c>
      <c r="M926" s="27">
        <v>1700000</v>
      </c>
      <c r="N926" s="27">
        <f t="shared" si="84"/>
        <v>8500000</v>
      </c>
      <c r="O926" s="45">
        <v>44804</v>
      </c>
      <c r="P926" s="36">
        <f t="shared" si="86"/>
        <v>61</v>
      </c>
      <c r="Q926" s="37">
        <f t="shared" si="85"/>
        <v>0.33333333333333331</v>
      </c>
      <c r="R926" s="43" t="s">
        <v>1035</v>
      </c>
    </row>
    <row r="927" spans="1:18" ht="27" customHeight="1" x14ac:dyDescent="0.25">
      <c r="A927" s="47">
        <v>1042</v>
      </c>
      <c r="B927" s="26" t="s">
        <v>1760</v>
      </c>
      <c r="C927" s="27">
        <v>10200000</v>
      </c>
      <c r="D927" s="28">
        <v>183</v>
      </c>
      <c r="E927" s="44">
        <v>44743</v>
      </c>
      <c r="F927" s="29">
        <v>44926</v>
      </c>
      <c r="G927" s="30"/>
      <c r="H927" s="30"/>
      <c r="I927" s="32"/>
      <c r="J927" s="32"/>
      <c r="K927" s="33">
        <f t="shared" si="82"/>
        <v>0</v>
      </c>
      <c r="L927" s="34">
        <f t="shared" si="83"/>
        <v>10200000</v>
      </c>
      <c r="M927" s="27">
        <v>1700000</v>
      </c>
      <c r="N927" s="27">
        <f t="shared" si="84"/>
        <v>8500000</v>
      </c>
      <c r="O927" s="45">
        <v>44804</v>
      </c>
      <c r="P927" s="36">
        <f t="shared" si="86"/>
        <v>61</v>
      </c>
      <c r="Q927" s="37">
        <f t="shared" si="85"/>
        <v>0.33333333333333331</v>
      </c>
      <c r="R927" s="43" t="s">
        <v>1036</v>
      </c>
    </row>
    <row r="928" spans="1:18" ht="27" customHeight="1" x14ac:dyDescent="0.25">
      <c r="A928" s="47">
        <v>1043</v>
      </c>
      <c r="B928" s="26" t="s">
        <v>1760</v>
      </c>
      <c r="C928" s="27">
        <v>10200000</v>
      </c>
      <c r="D928" s="28">
        <v>183</v>
      </c>
      <c r="E928" s="44">
        <v>44743</v>
      </c>
      <c r="F928" s="29">
        <v>44926</v>
      </c>
      <c r="G928" s="30"/>
      <c r="H928" s="30"/>
      <c r="I928" s="32"/>
      <c r="J928" s="32"/>
      <c r="K928" s="33">
        <f t="shared" si="82"/>
        <v>0</v>
      </c>
      <c r="L928" s="34">
        <f t="shared" si="83"/>
        <v>10200000</v>
      </c>
      <c r="M928" s="27">
        <v>1700000</v>
      </c>
      <c r="N928" s="27">
        <f t="shared" si="84"/>
        <v>8500000</v>
      </c>
      <c r="O928" s="45">
        <v>44804</v>
      </c>
      <c r="P928" s="36">
        <f t="shared" si="86"/>
        <v>61</v>
      </c>
      <c r="Q928" s="37">
        <f t="shared" si="85"/>
        <v>0.33333333333333331</v>
      </c>
      <c r="R928" s="43" t="s">
        <v>1037</v>
      </c>
    </row>
    <row r="929" spans="1:18" ht="27" customHeight="1" x14ac:dyDescent="0.25">
      <c r="A929" s="47">
        <v>1044</v>
      </c>
      <c r="B929" s="26" t="s">
        <v>1760</v>
      </c>
      <c r="C929" s="27">
        <v>10200000</v>
      </c>
      <c r="D929" s="28">
        <v>183</v>
      </c>
      <c r="E929" s="44">
        <v>44743</v>
      </c>
      <c r="F929" s="29">
        <v>44926</v>
      </c>
      <c r="G929" s="30"/>
      <c r="H929" s="30"/>
      <c r="I929" s="32"/>
      <c r="J929" s="32"/>
      <c r="K929" s="33">
        <f t="shared" si="82"/>
        <v>0</v>
      </c>
      <c r="L929" s="34">
        <f t="shared" si="83"/>
        <v>10200000</v>
      </c>
      <c r="M929" s="27">
        <v>1700000</v>
      </c>
      <c r="N929" s="27">
        <f t="shared" si="84"/>
        <v>8500000</v>
      </c>
      <c r="O929" s="45">
        <v>44804</v>
      </c>
      <c r="P929" s="36">
        <f t="shared" si="86"/>
        <v>61</v>
      </c>
      <c r="Q929" s="37">
        <f t="shared" si="85"/>
        <v>0.33333333333333331</v>
      </c>
      <c r="R929" s="43" t="s">
        <v>1038</v>
      </c>
    </row>
    <row r="930" spans="1:18" ht="27" customHeight="1" x14ac:dyDescent="0.25">
      <c r="A930" s="47">
        <v>1045</v>
      </c>
      <c r="B930" s="26" t="s">
        <v>1760</v>
      </c>
      <c r="C930" s="27">
        <v>10200000</v>
      </c>
      <c r="D930" s="28">
        <v>183</v>
      </c>
      <c r="E930" s="44">
        <v>44743</v>
      </c>
      <c r="F930" s="29">
        <v>44926</v>
      </c>
      <c r="G930" s="30"/>
      <c r="H930" s="30"/>
      <c r="I930" s="32"/>
      <c r="J930" s="32"/>
      <c r="K930" s="33">
        <f t="shared" si="82"/>
        <v>0</v>
      </c>
      <c r="L930" s="34">
        <f t="shared" si="83"/>
        <v>10200000</v>
      </c>
      <c r="M930" s="27">
        <v>1700000</v>
      </c>
      <c r="N930" s="27">
        <f t="shared" si="84"/>
        <v>8500000</v>
      </c>
      <c r="O930" s="45">
        <v>44804</v>
      </c>
      <c r="P930" s="36">
        <f t="shared" si="86"/>
        <v>61</v>
      </c>
      <c r="Q930" s="37">
        <f t="shared" si="85"/>
        <v>0.33333333333333331</v>
      </c>
      <c r="R930" s="43" t="s">
        <v>1039</v>
      </c>
    </row>
    <row r="931" spans="1:18" ht="27" customHeight="1" x14ac:dyDescent="0.25">
      <c r="A931" s="47">
        <v>1046</v>
      </c>
      <c r="B931" s="26" t="s">
        <v>1760</v>
      </c>
      <c r="C931" s="27">
        <v>10200000</v>
      </c>
      <c r="D931" s="28">
        <v>183</v>
      </c>
      <c r="E931" s="44">
        <v>44743</v>
      </c>
      <c r="F931" s="29">
        <v>44926</v>
      </c>
      <c r="G931" s="30"/>
      <c r="H931" s="30"/>
      <c r="I931" s="32"/>
      <c r="J931" s="32"/>
      <c r="K931" s="33">
        <f t="shared" si="82"/>
        <v>0</v>
      </c>
      <c r="L931" s="34">
        <f t="shared" si="83"/>
        <v>10200000</v>
      </c>
      <c r="M931" s="27">
        <v>1700000</v>
      </c>
      <c r="N931" s="27">
        <f t="shared" si="84"/>
        <v>8500000</v>
      </c>
      <c r="O931" s="45">
        <v>44804</v>
      </c>
      <c r="P931" s="36">
        <f t="shared" si="86"/>
        <v>61</v>
      </c>
      <c r="Q931" s="37">
        <f t="shared" si="85"/>
        <v>0.33333333333333331</v>
      </c>
      <c r="R931" s="43" t="s">
        <v>1040</v>
      </c>
    </row>
    <row r="932" spans="1:18" ht="27" customHeight="1" x14ac:dyDescent="0.25">
      <c r="A932" s="47">
        <v>1047</v>
      </c>
      <c r="B932" s="26" t="s">
        <v>1760</v>
      </c>
      <c r="C932" s="27">
        <v>10200000</v>
      </c>
      <c r="D932" s="28">
        <v>183</v>
      </c>
      <c r="E932" s="44">
        <v>44743</v>
      </c>
      <c r="F932" s="29">
        <v>44926</v>
      </c>
      <c r="G932" s="30"/>
      <c r="H932" s="30"/>
      <c r="I932" s="32"/>
      <c r="J932" s="32"/>
      <c r="K932" s="33">
        <f t="shared" si="82"/>
        <v>0</v>
      </c>
      <c r="L932" s="34">
        <f t="shared" si="83"/>
        <v>10200000</v>
      </c>
      <c r="M932" s="27">
        <v>1700000</v>
      </c>
      <c r="N932" s="27">
        <f t="shared" si="84"/>
        <v>8500000</v>
      </c>
      <c r="O932" s="45">
        <v>44804</v>
      </c>
      <c r="P932" s="36">
        <f t="shared" si="86"/>
        <v>61</v>
      </c>
      <c r="Q932" s="37">
        <f t="shared" si="85"/>
        <v>0.33333333333333331</v>
      </c>
      <c r="R932" s="43" t="s">
        <v>1041</v>
      </c>
    </row>
    <row r="933" spans="1:18" ht="27" customHeight="1" x14ac:dyDescent="0.25">
      <c r="A933" s="47">
        <v>1048</v>
      </c>
      <c r="B933" s="26" t="s">
        <v>1760</v>
      </c>
      <c r="C933" s="27">
        <v>10200000</v>
      </c>
      <c r="D933" s="28">
        <v>183</v>
      </c>
      <c r="E933" s="44">
        <v>44743</v>
      </c>
      <c r="F933" s="29">
        <v>44926</v>
      </c>
      <c r="G933" s="30"/>
      <c r="H933" s="30"/>
      <c r="I933" s="32"/>
      <c r="J933" s="32"/>
      <c r="K933" s="33">
        <f t="shared" si="82"/>
        <v>0</v>
      </c>
      <c r="L933" s="34">
        <f t="shared" si="83"/>
        <v>10200000</v>
      </c>
      <c r="M933" s="27">
        <v>1700000</v>
      </c>
      <c r="N933" s="27">
        <f t="shared" si="84"/>
        <v>8500000</v>
      </c>
      <c r="O933" s="45">
        <v>44804</v>
      </c>
      <c r="P933" s="36">
        <f t="shared" si="86"/>
        <v>61</v>
      </c>
      <c r="Q933" s="37">
        <f t="shared" si="85"/>
        <v>0.33333333333333331</v>
      </c>
      <c r="R933" s="43" t="s">
        <v>1042</v>
      </c>
    </row>
    <row r="934" spans="1:18" ht="27" customHeight="1" x14ac:dyDescent="0.25">
      <c r="A934" s="47">
        <v>1049</v>
      </c>
      <c r="B934" s="26" t="s">
        <v>1760</v>
      </c>
      <c r="C934" s="27">
        <v>10200000</v>
      </c>
      <c r="D934" s="28">
        <v>183</v>
      </c>
      <c r="E934" s="44">
        <v>44743</v>
      </c>
      <c r="F934" s="29">
        <v>44926</v>
      </c>
      <c r="G934" s="30"/>
      <c r="H934" s="30"/>
      <c r="I934" s="32"/>
      <c r="J934" s="32"/>
      <c r="K934" s="33">
        <f t="shared" si="82"/>
        <v>0</v>
      </c>
      <c r="L934" s="34">
        <f t="shared" si="83"/>
        <v>10200000</v>
      </c>
      <c r="M934" s="27">
        <v>1700000</v>
      </c>
      <c r="N934" s="27">
        <f t="shared" si="84"/>
        <v>8500000</v>
      </c>
      <c r="O934" s="45">
        <v>44804</v>
      </c>
      <c r="P934" s="36">
        <f t="shared" si="86"/>
        <v>61</v>
      </c>
      <c r="Q934" s="37">
        <f t="shared" si="85"/>
        <v>0.33333333333333331</v>
      </c>
      <c r="R934" s="43" t="s">
        <v>1043</v>
      </c>
    </row>
    <row r="935" spans="1:18" ht="27" customHeight="1" x14ac:dyDescent="0.25">
      <c r="A935" s="47">
        <v>1050</v>
      </c>
      <c r="B935" s="26" t="s">
        <v>1760</v>
      </c>
      <c r="C935" s="27">
        <v>10200000</v>
      </c>
      <c r="D935" s="28">
        <v>183</v>
      </c>
      <c r="E935" s="44">
        <v>44743</v>
      </c>
      <c r="F935" s="29">
        <v>44926</v>
      </c>
      <c r="G935" s="30"/>
      <c r="H935" s="30"/>
      <c r="I935" s="32"/>
      <c r="J935" s="32"/>
      <c r="K935" s="33">
        <f t="shared" si="82"/>
        <v>0</v>
      </c>
      <c r="L935" s="34">
        <f t="shared" si="83"/>
        <v>10200000</v>
      </c>
      <c r="M935" s="27">
        <v>1700000</v>
      </c>
      <c r="N935" s="27">
        <f t="shared" si="84"/>
        <v>8500000</v>
      </c>
      <c r="O935" s="45">
        <v>44804</v>
      </c>
      <c r="P935" s="36">
        <f t="shared" si="86"/>
        <v>61</v>
      </c>
      <c r="Q935" s="37">
        <f t="shared" si="85"/>
        <v>0.33333333333333331</v>
      </c>
      <c r="R935" s="43" t="s">
        <v>1044</v>
      </c>
    </row>
    <row r="936" spans="1:18" ht="27" customHeight="1" x14ac:dyDescent="0.25">
      <c r="A936" s="47">
        <v>1051</v>
      </c>
      <c r="B936" s="26" t="s">
        <v>1760</v>
      </c>
      <c r="C936" s="27">
        <v>10200000</v>
      </c>
      <c r="D936" s="28">
        <v>183</v>
      </c>
      <c r="E936" s="44">
        <v>44743</v>
      </c>
      <c r="F936" s="29">
        <v>44926</v>
      </c>
      <c r="G936" s="30"/>
      <c r="H936" s="30"/>
      <c r="I936" s="32"/>
      <c r="J936" s="32"/>
      <c r="K936" s="33">
        <f t="shared" si="82"/>
        <v>0</v>
      </c>
      <c r="L936" s="34">
        <f t="shared" si="83"/>
        <v>10200000</v>
      </c>
      <c r="M936" s="27">
        <v>1700000</v>
      </c>
      <c r="N936" s="27">
        <f t="shared" si="84"/>
        <v>8500000</v>
      </c>
      <c r="O936" s="45">
        <v>44804</v>
      </c>
      <c r="P936" s="36">
        <f t="shared" si="86"/>
        <v>61</v>
      </c>
      <c r="Q936" s="37">
        <f t="shared" si="85"/>
        <v>0.33333333333333331</v>
      </c>
      <c r="R936" s="43" t="s">
        <v>1045</v>
      </c>
    </row>
    <row r="937" spans="1:18" ht="27" customHeight="1" x14ac:dyDescent="0.25">
      <c r="A937" s="47">
        <v>1052</v>
      </c>
      <c r="B937" s="26" t="s">
        <v>1760</v>
      </c>
      <c r="C937" s="27">
        <v>10200000</v>
      </c>
      <c r="D937" s="28">
        <v>183</v>
      </c>
      <c r="E937" s="44">
        <v>44743</v>
      </c>
      <c r="F937" s="29">
        <v>44926</v>
      </c>
      <c r="G937" s="30"/>
      <c r="H937" s="30"/>
      <c r="I937" s="32"/>
      <c r="J937" s="32"/>
      <c r="K937" s="33">
        <f t="shared" si="82"/>
        <v>0</v>
      </c>
      <c r="L937" s="34">
        <f t="shared" si="83"/>
        <v>10200000</v>
      </c>
      <c r="M937" s="27">
        <v>1700000</v>
      </c>
      <c r="N937" s="27">
        <f t="shared" si="84"/>
        <v>8500000</v>
      </c>
      <c r="O937" s="45">
        <v>44804</v>
      </c>
      <c r="P937" s="36">
        <f t="shared" si="86"/>
        <v>61</v>
      </c>
      <c r="Q937" s="37">
        <f t="shared" si="85"/>
        <v>0.33333333333333331</v>
      </c>
      <c r="R937" s="43" t="s">
        <v>1046</v>
      </c>
    </row>
    <row r="938" spans="1:18" ht="27" customHeight="1" x14ac:dyDescent="0.25">
      <c r="A938" s="47">
        <v>1053</v>
      </c>
      <c r="B938" s="26" t="s">
        <v>1760</v>
      </c>
      <c r="C938" s="27">
        <v>10200000</v>
      </c>
      <c r="D938" s="28">
        <v>183</v>
      </c>
      <c r="E938" s="44">
        <v>44743</v>
      </c>
      <c r="F938" s="29">
        <v>44926</v>
      </c>
      <c r="G938" s="30"/>
      <c r="H938" s="30"/>
      <c r="I938" s="32"/>
      <c r="J938" s="32"/>
      <c r="K938" s="33">
        <f t="shared" si="82"/>
        <v>0</v>
      </c>
      <c r="L938" s="34">
        <f t="shared" si="83"/>
        <v>10200000</v>
      </c>
      <c r="M938" s="27">
        <v>1115625</v>
      </c>
      <c r="N938" s="27">
        <f t="shared" si="84"/>
        <v>9084375</v>
      </c>
      <c r="O938" s="45">
        <v>44804</v>
      </c>
      <c r="P938" s="36">
        <f t="shared" si="86"/>
        <v>61</v>
      </c>
      <c r="Q938" s="37">
        <f t="shared" si="85"/>
        <v>0.33333333333333331</v>
      </c>
      <c r="R938" s="43" t="s">
        <v>1047</v>
      </c>
    </row>
    <row r="939" spans="1:18" ht="27" customHeight="1" x14ac:dyDescent="0.25">
      <c r="A939" s="47">
        <v>1054</v>
      </c>
      <c r="B939" s="26" t="s">
        <v>1760</v>
      </c>
      <c r="C939" s="27">
        <v>10200000</v>
      </c>
      <c r="D939" s="28">
        <v>183</v>
      </c>
      <c r="E939" s="44">
        <v>44743</v>
      </c>
      <c r="F939" s="29">
        <v>44926</v>
      </c>
      <c r="G939" s="30"/>
      <c r="H939" s="30"/>
      <c r="I939" s="32"/>
      <c r="J939" s="32"/>
      <c r="K939" s="33">
        <f t="shared" si="82"/>
        <v>0</v>
      </c>
      <c r="L939" s="34">
        <f t="shared" si="83"/>
        <v>10200000</v>
      </c>
      <c r="M939" s="27">
        <v>1700000</v>
      </c>
      <c r="N939" s="27">
        <f t="shared" si="84"/>
        <v>8500000</v>
      </c>
      <c r="O939" s="45">
        <v>44804</v>
      </c>
      <c r="P939" s="36">
        <f t="shared" si="86"/>
        <v>61</v>
      </c>
      <c r="Q939" s="37">
        <f t="shared" si="85"/>
        <v>0.33333333333333331</v>
      </c>
      <c r="R939" s="43" t="s">
        <v>1048</v>
      </c>
    </row>
    <row r="940" spans="1:18" ht="27" customHeight="1" x14ac:dyDescent="0.25">
      <c r="A940" s="47">
        <v>1055</v>
      </c>
      <c r="B940" s="26" t="s">
        <v>1760</v>
      </c>
      <c r="C940" s="27">
        <v>10200000</v>
      </c>
      <c r="D940" s="28">
        <v>183</v>
      </c>
      <c r="E940" s="44">
        <v>44743</v>
      </c>
      <c r="F940" s="29">
        <v>44926</v>
      </c>
      <c r="G940" s="30"/>
      <c r="H940" s="30"/>
      <c r="I940" s="32"/>
      <c r="J940" s="32"/>
      <c r="K940" s="33">
        <f t="shared" si="82"/>
        <v>0</v>
      </c>
      <c r="L940" s="34">
        <f t="shared" si="83"/>
        <v>10200000</v>
      </c>
      <c r="M940" s="27">
        <v>1700000</v>
      </c>
      <c r="N940" s="27">
        <f t="shared" si="84"/>
        <v>8500000</v>
      </c>
      <c r="O940" s="45">
        <v>44804</v>
      </c>
      <c r="P940" s="36">
        <f t="shared" si="86"/>
        <v>61</v>
      </c>
      <c r="Q940" s="37">
        <f t="shared" si="85"/>
        <v>0.33333333333333331</v>
      </c>
      <c r="R940" s="43" t="s">
        <v>1049</v>
      </c>
    </row>
    <row r="941" spans="1:18" ht="27" customHeight="1" x14ac:dyDescent="0.25">
      <c r="A941" s="53">
        <v>1056</v>
      </c>
      <c r="B941" s="26" t="s">
        <v>1760</v>
      </c>
      <c r="C941" s="27">
        <v>10200000</v>
      </c>
      <c r="D941" s="28">
        <v>183</v>
      </c>
      <c r="E941" s="44">
        <v>44743</v>
      </c>
      <c r="F941" s="29">
        <v>44926</v>
      </c>
      <c r="G941" s="30"/>
      <c r="H941" s="30"/>
      <c r="I941" s="32"/>
      <c r="J941" s="32"/>
      <c r="K941" s="33">
        <f t="shared" si="82"/>
        <v>0</v>
      </c>
      <c r="L941" s="34">
        <f t="shared" si="83"/>
        <v>10200000</v>
      </c>
      <c r="M941" s="27">
        <v>1700000</v>
      </c>
      <c r="N941" s="27">
        <f t="shared" si="84"/>
        <v>8500000</v>
      </c>
      <c r="O941" s="45">
        <v>44804</v>
      </c>
      <c r="P941" s="36">
        <f t="shared" si="86"/>
        <v>61</v>
      </c>
      <c r="Q941" s="37">
        <f t="shared" si="85"/>
        <v>0.33333333333333331</v>
      </c>
      <c r="R941" s="43" t="s">
        <v>1050</v>
      </c>
    </row>
    <row r="942" spans="1:18" ht="27" customHeight="1" x14ac:dyDescent="0.25">
      <c r="A942" s="47">
        <v>1057</v>
      </c>
      <c r="B942" s="26" t="s">
        <v>1760</v>
      </c>
      <c r="C942" s="27">
        <v>10200000</v>
      </c>
      <c r="D942" s="28">
        <v>183</v>
      </c>
      <c r="E942" s="44">
        <v>44743</v>
      </c>
      <c r="F942" s="29">
        <v>44926</v>
      </c>
      <c r="G942" s="30"/>
      <c r="H942" s="30"/>
      <c r="I942" s="32"/>
      <c r="J942" s="32"/>
      <c r="K942" s="33">
        <f t="shared" si="82"/>
        <v>0</v>
      </c>
      <c r="L942" s="34">
        <f t="shared" si="83"/>
        <v>10200000</v>
      </c>
      <c r="M942" s="27">
        <v>1700000</v>
      </c>
      <c r="N942" s="27">
        <f t="shared" si="84"/>
        <v>8500000</v>
      </c>
      <c r="O942" s="45">
        <v>44804</v>
      </c>
      <c r="P942" s="36">
        <f t="shared" si="86"/>
        <v>61</v>
      </c>
      <c r="Q942" s="37">
        <f t="shared" si="85"/>
        <v>0.33333333333333331</v>
      </c>
      <c r="R942" s="43" t="s">
        <v>1051</v>
      </c>
    </row>
    <row r="943" spans="1:18" ht="27" customHeight="1" x14ac:dyDescent="0.25">
      <c r="A943" s="47">
        <v>1058</v>
      </c>
      <c r="B943" s="26" t="s">
        <v>1760</v>
      </c>
      <c r="C943" s="27">
        <v>10200000</v>
      </c>
      <c r="D943" s="28">
        <v>183</v>
      </c>
      <c r="E943" s="44">
        <v>44743</v>
      </c>
      <c r="F943" s="29">
        <v>44926</v>
      </c>
      <c r="G943" s="30"/>
      <c r="H943" s="30"/>
      <c r="I943" s="32"/>
      <c r="J943" s="32"/>
      <c r="K943" s="33">
        <f t="shared" si="82"/>
        <v>0</v>
      </c>
      <c r="L943" s="34">
        <f t="shared" si="83"/>
        <v>10200000</v>
      </c>
      <c r="M943" s="27">
        <v>1700000</v>
      </c>
      <c r="N943" s="27">
        <f t="shared" si="84"/>
        <v>8500000</v>
      </c>
      <c r="O943" s="45">
        <v>44804</v>
      </c>
      <c r="P943" s="36">
        <f t="shared" si="86"/>
        <v>61</v>
      </c>
      <c r="Q943" s="37">
        <f t="shared" si="85"/>
        <v>0.33333333333333331</v>
      </c>
      <c r="R943" s="43" t="s">
        <v>1052</v>
      </c>
    </row>
    <row r="944" spans="1:18" ht="27" customHeight="1" x14ac:dyDescent="0.25">
      <c r="A944" s="47">
        <v>1059</v>
      </c>
      <c r="B944" s="26" t="s">
        <v>1760</v>
      </c>
      <c r="C944" s="27">
        <v>10200000</v>
      </c>
      <c r="D944" s="28">
        <v>183</v>
      </c>
      <c r="E944" s="44">
        <v>44743</v>
      </c>
      <c r="F944" s="29">
        <v>44926</v>
      </c>
      <c r="G944" s="30"/>
      <c r="H944" s="30"/>
      <c r="I944" s="32"/>
      <c r="J944" s="32"/>
      <c r="K944" s="33">
        <f t="shared" si="82"/>
        <v>0</v>
      </c>
      <c r="L944" s="34">
        <f t="shared" si="83"/>
        <v>10200000</v>
      </c>
      <c r="M944" s="27">
        <v>1700000</v>
      </c>
      <c r="N944" s="27">
        <f t="shared" si="84"/>
        <v>8500000</v>
      </c>
      <c r="O944" s="45">
        <v>44804</v>
      </c>
      <c r="P944" s="36">
        <f t="shared" si="86"/>
        <v>61</v>
      </c>
      <c r="Q944" s="37">
        <f t="shared" si="85"/>
        <v>0.33333333333333331</v>
      </c>
      <c r="R944" s="43" t="s">
        <v>1053</v>
      </c>
    </row>
    <row r="945" spans="1:18" ht="25.5" x14ac:dyDescent="0.25">
      <c r="A945" s="47">
        <v>1060</v>
      </c>
      <c r="B945" s="26" t="s">
        <v>1760</v>
      </c>
      <c r="C945" s="27">
        <v>10200000</v>
      </c>
      <c r="D945" s="28">
        <v>183</v>
      </c>
      <c r="E945" s="44">
        <v>44743</v>
      </c>
      <c r="F945" s="29">
        <v>44926</v>
      </c>
      <c r="G945" s="30"/>
      <c r="H945" s="30"/>
      <c r="I945" s="32"/>
      <c r="J945" s="32"/>
      <c r="K945" s="33">
        <f t="shared" si="82"/>
        <v>0</v>
      </c>
      <c r="L945" s="34">
        <f t="shared" si="83"/>
        <v>10200000</v>
      </c>
      <c r="M945" s="27">
        <v>1700000</v>
      </c>
      <c r="N945" s="27">
        <f t="shared" si="84"/>
        <v>8500000</v>
      </c>
      <c r="O945" s="45">
        <v>44804</v>
      </c>
      <c r="P945" s="36">
        <f t="shared" si="86"/>
        <v>61</v>
      </c>
      <c r="Q945" s="37">
        <f t="shared" si="85"/>
        <v>0.33333333333333331</v>
      </c>
      <c r="R945" s="43" t="s">
        <v>1054</v>
      </c>
    </row>
    <row r="946" spans="1:18" ht="25.5" x14ac:dyDescent="0.25">
      <c r="A946" s="47">
        <v>1061</v>
      </c>
      <c r="B946" s="26" t="s">
        <v>1760</v>
      </c>
      <c r="C946" s="27">
        <v>10200000</v>
      </c>
      <c r="D946" s="28">
        <v>183</v>
      </c>
      <c r="E946" s="44">
        <v>44743</v>
      </c>
      <c r="F946" s="29">
        <v>44926</v>
      </c>
      <c r="G946" s="30"/>
      <c r="H946" s="30"/>
      <c r="I946" s="32"/>
      <c r="J946" s="32"/>
      <c r="K946" s="33">
        <f t="shared" si="82"/>
        <v>0</v>
      </c>
      <c r="L946" s="34">
        <f t="shared" si="83"/>
        <v>10200000</v>
      </c>
      <c r="M946" s="27">
        <v>1700000</v>
      </c>
      <c r="N946" s="27">
        <f t="shared" si="84"/>
        <v>8500000</v>
      </c>
      <c r="O946" s="45">
        <v>44804</v>
      </c>
      <c r="P946" s="36">
        <f t="shared" si="86"/>
        <v>61</v>
      </c>
      <c r="Q946" s="37">
        <f t="shared" si="85"/>
        <v>0.33333333333333331</v>
      </c>
      <c r="R946" s="43" t="s">
        <v>1055</v>
      </c>
    </row>
    <row r="947" spans="1:18" ht="25.5" x14ac:dyDescent="0.25">
      <c r="A947" s="47">
        <v>1062</v>
      </c>
      <c r="B947" s="26" t="s">
        <v>1760</v>
      </c>
      <c r="C947" s="27">
        <v>10200000</v>
      </c>
      <c r="D947" s="28">
        <v>183</v>
      </c>
      <c r="E947" s="44">
        <v>44743</v>
      </c>
      <c r="F947" s="29">
        <v>44926</v>
      </c>
      <c r="G947" s="30"/>
      <c r="H947" s="30"/>
      <c r="I947" s="32"/>
      <c r="J947" s="32"/>
      <c r="K947" s="33">
        <f t="shared" si="82"/>
        <v>0</v>
      </c>
      <c r="L947" s="34">
        <f t="shared" si="83"/>
        <v>10200000</v>
      </c>
      <c r="M947" s="27">
        <v>1700000</v>
      </c>
      <c r="N947" s="27">
        <f t="shared" si="84"/>
        <v>8500000</v>
      </c>
      <c r="O947" s="45">
        <v>44804</v>
      </c>
      <c r="P947" s="36">
        <f t="shared" si="86"/>
        <v>61</v>
      </c>
      <c r="Q947" s="37">
        <f t="shared" si="85"/>
        <v>0.33333333333333331</v>
      </c>
      <c r="R947" s="43" t="s">
        <v>1056</v>
      </c>
    </row>
    <row r="948" spans="1:18" ht="25.5" x14ac:dyDescent="0.25">
      <c r="A948" s="47">
        <v>1063</v>
      </c>
      <c r="B948" s="26" t="s">
        <v>1760</v>
      </c>
      <c r="C948" s="27">
        <v>10200000</v>
      </c>
      <c r="D948" s="28">
        <v>183</v>
      </c>
      <c r="E948" s="44">
        <v>44743</v>
      </c>
      <c r="F948" s="29">
        <v>44926</v>
      </c>
      <c r="G948" s="30"/>
      <c r="H948" s="30"/>
      <c r="I948" s="32"/>
      <c r="J948" s="32"/>
      <c r="K948" s="33">
        <f t="shared" si="82"/>
        <v>0</v>
      </c>
      <c r="L948" s="34">
        <f t="shared" si="83"/>
        <v>10200000</v>
      </c>
      <c r="M948" s="27">
        <v>1700000</v>
      </c>
      <c r="N948" s="27">
        <f t="shared" si="84"/>
        <v>8500000</v>
      </c>
      <c r="O948" s="45">
        <v>44804</v>
      </c>
      <c r="P948" s="36">
        <f t="shared" si="86"/>
        <v>61</v>
      </c>
      <c r="Q948" s="37">
        <f t="shared" si="85"/>
        <v>0.33333333333333331</v>
      </c>
      <c r="R948" s="43" t="s">
        <v>1057</v>
      </c>
    </row>
    <row r="949" spans="1:18" ht="25.5" x14ac:dyDescent="0.25">
      <c r="A949" s="47">
        <v>1064</v>
      </c>
      <c r="B949" s="26" t="s">
        <v>1760</v>
      </c>
      <c r="C949" s="27">
        <v>10200000</v>
      </c>
      <c r="D949" s="28">
        <v>183</v>
      </c>
      <c r="E949" s="44">
        <v>44743</v>
      </c>
      <c r="F949" s="29">
        <v>44926</v>
      </c>
      <c r="G949" s="30"/>
      <c r="H949" s="30"/>
      <c r="I949" s="32"/>
      <c r="J949" s="32"/>
      <c r="K949" s="33">
        <f t="shared" si="82"/>
        <v>0</v>
      </c>
      <c r="L949" s="34">
        <f t="shared" si="83"/>
        <v>10200000</v>
      </c>
      <c r="M949" s="27">
        <v>1700000</v>
      </c>
      <c r="N949" s="27">
        <f t="shared" si="84"/>
        <v>8500000</v>
      </c>
      <c r="O949" s="45">
        <v>44804</v>
      </c>
      <c r="P949" s="36">
        <f t="shared" ref="P949:P980" si="87">O949-E949</f>
        <v>61</v>
      </c>
      <c r="Q949" s="37">
        <f t="shared" si="85"/>
        <v>0.33333333333333331</v>
      </c>
      <c r="R949" s="43" t="s">
        <v>1058</v>
      </c>
    </row>
    <row r="950" spans="1:18" ht="25.5" x14ac:dyDescent="0.25">
      <c r="A950" s="47">
        <v>1065</v>
      </c>
      <c r="B950" s="26" t="s">
        <v>1760</v>
      </c>
      <c r="C950" s="27">
        <v>10200000</v>
      </c>
      <c r="D950" s="28">
        <v>183</v>
      </c>
      <c r="E950" s="44">
        <v>44743</v>
      </c>
      <c r="F950" s="29">
        <v>44926</v>
      </c>
      <c r="G950" s="30"/>
      <c r="H950" s="30"/>
      <c r="I950" s="32"/>
      <c r="J950" s="32"/>
      <c r="K950" s="33">
        <f t="shared" si="82"/>
        <v>0</v>
      </c>
      <c r="L950" s="34">
        <f t="shared" si="83"/>
        <v>10200000</v>
      </c>
      <c r="M950" s="27">
        <v>1700000</v>
      </c>
      <c r="N950" s="27">
        <f t="shared" si="84"/>
        <v>8500000</v>
      </c>
      <c r="O950" s="45">
        <v>44804</v>
      </c>
      <c r="P950" s="36">
        <f t="shared" si="87"/>
        <v>61</v>
      </c>
      <c r="Q950" s="37">
        <f t="shared" si="85"/>
        <v>0.33333333333333331</v>
      </c>
      <c r="R950" s="43" t="s">
        <v>1059</v>
      </c>
    </row>
    <row r="951" spans="1:18" ht="25.5" x14ac:dyDescent="0.25">
      <c r="A951" s="47">
        <v>1066</v>
      </c>
      <c r="B951" s="26" t="s">
        <v>1760</v>
      </c>
      <c r="C951" s="27">
        <v>10200000</v>
      </c>
      <c r="D951" s="28">
        <v>183</v>
      </c>
      <c r="E951" s="44">
        <v>44743</v>
      </c>
      <c r="F951" s="29">
        <v>44926</v>
      </c>
      <c r="G951" s="30"/>
      <c r="H951" s="30"/>
      <c r="I951" s="32"/>
      <c r="J951" s="32"/>
      <c r="K951" s="33">
        <f t="shared" si="82"/>
        <v>0</v>
      </c>
      <c r="L951" s="34">
        <f t="shared" si="83"/>
        <v>10200000</v>
      </c>
      <c r="M951" s="27">
        <v>1700000</v>
      </c>
      <c r="N951" s="27">
        <f t="shared" si="84"/>
        <v>8500000</v>
      </c>
      <c r="O951" s="45">
        <v>44804</v>
      </c>
      <c r="P951" s="36">
        <f t="shared" si="87"/>
        <v>61</v>
      </c>
      <c r="Q951" s="37">
        <f t="shared" si="85"/>
        <v>0.33333333333333331</v>
      </c>
      <c r="R951" s="43" t="s">
        <v>1060</v>
      </c>
    </row>
    <row r="952" spans="1:18" ht="25.5" x14ac:dyDescent="0.25">
      <c r="A952" s="47">
        <v>1067</v>
      </c>
      <c r="B952" s="26" t="s">
        <v>1760</v>
      </c>
      <c r="C952" s="27">
        <v>10200000</v>
      </c>
      <c r="D952" s="28">
        <v>183</v>
      </c>
      <c r="E952" s="44">
        <v>44743</v>
      </c>
      <c r="F952" s="29">
        <v>44926</v>
      </c>
      <c r="G952" s="30"/>
      <c r="H952" s="30"/>
      <c r="I952" s="32"/>
      <c r="J952" s="32"/>
      <c r="K952" s="33">
        <f t="shared" si="82"/>
        <v>0</v>
      </c>
      <c r="L952" s="34">
        <f t="shared" si="83"/>
        <v>10200000</v>
      </c>
      <c r="M952" s="27">
        <v>1700000</v>
      </c>
      <c r="N952" s="27">
        <f t="shared" si="84"/>
        <v>8500000</v>
      </c>
      <c r="O952" s="45">
        <v>44804</v>
      </c>
      <c r="P952" s="36">
        <f t="shared" si="87"/>
        <v>61</v>
      </c>
      <c r="Q952" s="37">
        <f t="shared" si="85"/>
        <v>0.33333333333333331</v>
      </c>
      <c r="R952" s="43" t="s">
        <v>1061</v>
      </c>
    </row>
    <row r="953" spans="1:18" ht="25.5" x14ac:dyDescent="0.25">
      <c r="A953" s="47">
        <v>1068</v>
      </c>
      <c r="B953" s="26" t="s">
        <v>1760</v>
      </c>
      <c r="C953" s="27">
        <v>10200000</v>
      </c>
      <c r="D953" s="28">
        <v>183</v>
      </c>
      <c r="E953" s="44">
        <v>44743</v>
      </c>
      <c r="F953" s="29">
        <v>44926</v>
      </c>
      <c r="G953" s="30"/>
      <c r="H953" s="30"/>
      <c r="I953" s="32"/>
      <c r="J953" s="32"/>
      <c r="K953" s="33">
        <f t="shared" si="82"/>
        <v>0</v>
      </c>
      <c r="L953" s="34">
        <f t="shared" si="83"/>
        <v>10200000</v>
      </c>
      <c r="M953" s="27">
        <v>1700000</v>
      </c>
      <c r="N953" s="27">
        <f t="shared" si="84"/>
        <v>8500000</v>
      </c>
      <c r="O953" s="45">
        <v>44804</v>
      </c>
      <c r="P953" s="36">
        <f t="shared" si="87"/>
        <v>61</v>
      </c>
      <c r="Q953" s="37">
        <f t="shared" si="85"/>
        <v>0.33333333333333331</v>
      </c>
      <c r="R953" s="43" t="s">
        <v>1062</v>
      </c>
    </row>
    <row r="954" spans="1:18" ht="25.5" x14ac:dyDescent="0.25">
      <c r="A954" s="47">
        <v>1069</v>
      </c>
      <c r="B954" s="26" t="s">
        <v>1760</v>
      </c>
      <c r="C954" s="27">
        <v>10200000</v>
      </c>
      <c r="D954" s="28">
        <v>183</v>
      </c>
      <c r="E954" s="44">
        <v>44743</v>
      </c>
      <c r="F954" s="29">
        <v>44926</v>
      </c>
      <c r="G954" s="30"/>
      <c r="H954" s="30"/>
      <c r="I954" s="32"/>
      <c r="J954" s="32"/>
      <c r="K954" s="33">
        <f t="shared" si="82"/>
        <v>0</v>
      </c>
      <c r="L954" s="34">
        <f t="shared" si="83"/>
        <v>10200000</v>
      </c>
      <c r="M954" s="27">
        <v>1700000</v>
      </c>
      <c r="N954" s="27">
        <f t="shared" si="84"/>
        <v>8500000</v>
      </c>
      <c r="O954" s="45">
        <v>44804</v>
      </c>
      <c r="P954" s="36">
        <f t="shared" si="87"/>
        <v>61</v>
      </c>
      <c r="Q954" s="37">
        <f t="shared" si="85"/>
        <v>0.33333333333333331</v>
      </c>
      <c r="R954" s="43" t="s">
        <v>1063</v>
      </c>
    </row>
    <row r="955" spans="1:18" ht="25.5" x14ac:dyDescent="0.25">
      <c r="A955" s="47">
        <v>1070</v>
      </c>
      <c r="B955" s="26" t="s">
        <v>1760</v>
      </c>
      <c r="C955" s="27">
        <v>10200000</v>
      </c>
      <c r="D955" s="28">
        <v>183</v>
      </c>
      <c r="E955" s="44">
        <v>44743</v>
      </c>
      <c r="F955" s="29">
        <v>44926</v>
      </c>
      <c r="G955" s="30"/>
      <c r="H955" s="30"/>
      <c r="I955" s="32"/>
      <c r="J955" s="32"/>
      <c r="K955" s="33">
        <f t="shared" si="82"/>
        <v>0</v>
      </c>
      <c r="L955" s="34">
        <f t="shared" si="83"/>
        <v>10200000</v>
      </c>
      <c r="M955" s="27">
        <v>1700000</v>
      </c>
      <c r="N955" s="27">
        <f t="shared" si="84"/>
        <v>8500000</v>
      </c>
      <c r="O955" s="45">
        <v>44804</v>
      </c>
      <c r="P955" s="36">
        <f t="shared" si="87"/>
        <v>61</v>
      </c>
      <c r="Q955" s="37">
        <f t="shared" si="85"/>
        <v>0.33333333333333331</v>
      </c>
      <c r="R955" s="43" t="s">
        <v>1064</v>
      </c>
    </row>
    <row r="956" spans="1:18" ht="27.75" customHeight="1" x14ac:dyDescent="0.25">
      <c r="A956" s="47">
        <v>1071</v>
      </c>
      <c r="B956" s="26" t="s">
        <v>1760</v>
      </c>
      <c r="C956" s="27">
        <v>10200000</v>
      </c>
      <c r="D956" s="28">
        <v>183</v>
      </c>
      <c r="E956" s="44">
        <v>44743</v>
      </c>
      <c r="F956" s="29">
        <v>44926</v>
      </c>
      <c r="G956" s="30"/>
      <c r="H956" s="30"/>
      <c r="I956" s="32"/>
      <c r="J956" s="32"/>
      <c r="K956" s="33">
        <f t="shared" si="82"/>
        <v>0</v>
      </c>
      <c r="L956" s="34">
        <f t="shared" si="83"/>
        <v>10200000</v>
      </c>
      <c r="M956" s="27">
        <v>1700000</v>
      </c>
      <c r="N956" s="27">
        <f t="shared" si="84"/>
        <v>8500000</v>
      </c>
      <c r="O956" s="45">
        <v>44804</v>
      </c>
      <c r="P956" s="36">
        <f t="shared" si="87"/>
        <v>61</v>
      </c>
      <c r="Q956" s="37">
        <f t="shared" si="85"/>
        <v>0.33333333333333331</v>
      </c>
      <c r="R956" s="43" t="s">
        <v>1065</v>
      </c>
    </row>
    <row r="957" spans="1:18" ht="25.5" x14ac:dyDescent="0.25">
      <c r="A957" s="47">
        <v>1072</v>
      </c>
      <c r="B957" s="26" t="s">
        <v>1760</v>
      </c>
      <c r="C957" s="27">
        <v>10200000</v>
      </c>
      <c r="D957" s="28">
        <v>183</v>
      </c>
      <c r="E957" s="44">
        <v>44743</v>
      </c>
      <c r="F957" s="29">
        <v>44926</v>
      </c>
      <c r="G957" s="30"/>
      <c r="H957" s="30"/>
      <c r="I957" s="32"/>
      <c r="J957" s="32"/>
      <c r="K957" s="33">
        <f t="shared" si="82"/>
        <v>0</v>
      </c>
      <c r="L957" s="34">
        <f t="shared" si="83"/>
        <v>10200000</v>
      </c>
      <c r="M957" s="27">
        <v>1700000</v>
      </c>
      <c r="N957" s="27">
        <f t="shared" si="84"/>
        <v>8500000</v>
      </c>
      <c r="O957" s="45">
        <v>44804</v>
      </c>
      <c r="P957" s="36">
        <f t="shared" si="87"/>
        <v>61</v>
      </c>
      <c r="Q957" s="37">
        <f t="shared" si="85"/>
        <v>0.33333333333333331</v>
      </c>
      <c r="R957" s="43" t="s">
        <v>1066</v>
      </c>
    </row>
    <row r="958" spans="1:18" ht="25.5" x14ac:dyDescent="0.25">
      <c r="A958" s="47">
        <v>1073</v>
      </c>
      <c r="B958" s="26" t="s">
        <v>1760</v>
      </c>
      <c r="C958" s="27">
        <v>10200000</v>
      </c>
      <c r="D958" s="28">
        <v>183</v>
      </c>
      <c r="E958" s="44">
        <v>44743</v>
      </c>
      <c r="F958" s="29">
        <v>44926</v>
      </c>
      <c r="G958" s="30"/>
      <c r="H958" s="30"/>
      <c r="I958" s="32"/>
      <c r="J958" s="32"/>
      <c r="K958" s="33">
        <f t="shared" ref="K958:K1021" si="88">I958+J958</f>
        <v>0</v>
      </c>
      <c r="L958" s="34">
        <f t="shared" si="83"/>
        <v>10200000</v>
      </c>
      <c r="M958" s="27">
        <v>1700000</v>
      </c>
      <c r="N958" s="27">
        <f t="shared" si="84"/>
        <v>8500000</v>
      </c>
      <c r="O958" s="45">
        <v>44804</v>
      </c>
      <c r="P958" s="36">
        <f t="shared" si="87"/>
        <v>61</v>
      </c>
      <c r="Q958" s="37">
        <f t="shared" si="85"/>
        <v>0.33333333333333331</v>
      </c>
      <c r="R958" s="43" t="s">
        <v>1067</v>
      </c>
    </row>
    <row r="959" spans="1:18" ht="25.5" x14ac:dyDescent="0.25">
      <c r="A959" s="47">
        <v>1074</v>
      </c>
      <c r="B959" s="26" t="s">
        <v>1760</v>
      </c>
      <c r="C959" s="27">
        <v>10200000</v>
      </c>
      <c r="D959" s="28">
        <v>183</v>
      </c>
      <c r="E959" s="44">
        <v>44743</v>
      </c>
      <c r="F959" s="29">
        <v>44926</v>
      </c>
      <c r="G959" s="30"/>
      <c r="H959" s="30"/>
      <c r="I959" s="32"/>
      <c r="J959" s="32"/>
      <c r="K959" s="33">
        <f t="shared" si="88"/>
        <v>0</v>
      </c>
      <c r="L959" s="34">
        <f t="shared" si="83"/>
        <v>10200000</v>
      </c>
      <c r="M959" s="27">
        <v>1700000</v>
      </c>
      <c r="N959" s="27">
        <f t="shared" si="84"/>
        <v>8500000</v>
      </c>
      <c r="O959" s="45">
        <v>44804</v>
      </c>
      <c r="P959" s="36">
        <f t="shared" si="87"/>
        <v>61</v>
      </c>
      <c r="Q959" s="37">
        <f t="shared" si="85"/>
        <v>0.33333333333333331</v>
      </c>
      <c r="R959" s="43" t="s">
        <v>1068</v>
      </c>
    </row>
    <row r="960" spans="1:18" ht="25.5" x14ac:dyDescent="0.25">
      <c r="A960" s="47">
        <v>1075</v>
      </c>
      <c r="B960" s="26" t="s">
        <v>1760</v>
      </c>
      <c r="C960" s="27">
        <v>10200000</v>
      </c>
      <c r="D960" s="28">
        <v>183</v>
      </c>
      <c r="E960" s="44">
        <v>44743</v>
      </c>
      <c r="F960" s="29">
        <v>44926</v>
      </c>
      <c r="G960" s="30"/>
      <c r="H960" s="30"/>
      <c r="I960" s="32"/>
      <c r="J960" s="32"/>
      <c r="K960" s="33">
        <f t="shared" si="88"/>
        <v>0</v>
      </c>
      <c r="L960" s="34">
        <f t="shared" si="83"/>
        <v>10200000</v>
      </c>
      <c r="M960" s="27">
        <v>1700000</v>
      </c>
      <c r="N960" s="27">
        <f t="shared" si="84"/>
        <v>8500000</v>
      </c>
      <c r="O960" s="45">
        <v>44804</v>
      </c>
      <c r="P960" s="36">
        <f t="shared" si="87"/>
        <v>61</v>
      </c>
      <c r="Q960" s="37">
        <f t="shared" si="85"/>
        <v>0.33333333333333331</v>
      </c>
      <c r="R960" s="43" t="s">
        <v>1069</v>
      </c>
    </row>
    <row r="961" spans="1:18" ht="25.5" x14ac:dyDescent="0.25">
      <c r="A961" s="47">
        <v>1076</v>
      </c>
      <c r="B961" s="26" t="s">
        <v>1760</v>
      </c>
      <c r="C961" s="27">
        <v>10200000</v>
      </c>
      <c r="D961" s="28">
        <v>183</v>
      </c>
      <c r="E961" s="44">
        <v>44743</v>
      </c>
      <c r="F961" s="29">
        <v>44926</v>
      </c>
      <c r="G961" s="30"/>
      <c r="H961" s="30"/>
      <c r="I961" s="32"/>
      <c r="J961" s="32"/>
      <c r="K961" s="33">
        <f t="shared" si="88"/>
        <v>0</v>
      </c>
      <c r="L961" s="34">
        <f t="shared" si="83"/>
        <v>10200000</v>
      </c>
      <c r="M961" s="27">
        <v>1700000</v>
      </c>
      <c r="N961" s="27">
        <f t="shared" si="84"/>
        <v>8500000</v>
      </c>
      <c r="O961" s="45">
        <v>44804</v>
      </c>
      <c r="P961" s="36">
        <f t="shared" si="87"/>
        <v>61</v>
      </c>
      <c r="Q961" s="37">
        <f t="shared" si="85"/>
        <v>0.33333333333333331</v>
      </c>
      <c r="R961" s="43" t="s">
        <v>1070</v>
      </c>
    </row>
    <row r="962" spans="1:18" ht="25.5" x14ac:dyDescent="0.25">
      <c r="A962" s="47">
        <v>1077</v>
      </c>
      <c r="B962" s="26" t="s">
        <v>1760</v>
      </c>
      <c r="C962" s="27">
        <v>10200000</v>
      </c>
      <c r="D962" s="28">
        <v>183</v>
      </c>
      <c r="E962" s="44">
        <v>44743</v>
      </c>
      <c r="F962" s="29">
        <v>44926</v>
      </c>
      <c r="G962" s="30"/>
      <c r="H962" s="30"/>
      <c r="I962" s="32"/>
      <c r="J962" s="32"/>
      <c r="K962" s="33">
        <f t="shared" si="88"/>
        <v>0</v>
      </c>
      <c r="L962" s="34">
        <f t="shared" si="83"/>
        <v>10200000</v>
      </c>
      <c r="M962" s="27">
        <v>1700000</v>
      </c>
      <c r="N962" s="27">
        <f t="shared" si="84"/>
        <v>8500000</v>
      </c>
      <c r="O962" s="45">
        <v>44804</v>
      </c>
      <c r="P962" s="36">
        <f t="shared" si="87"/>
        <v>61</v>
      </c>
      <c r="Q962" s="37">
        <f t="shared" si="85"/>
        <v>0.33333333333333331</v>
      </c>
      <c r="R962" s="43" t="s">
        <v>1071</v>
      </c>
    </row>
    <row r="963" spans="1:18" ht="25.5" x14ac:dyDescent="0.25">
      <c r="A963" s="47">
        <v>1078</v>
      </c>
      <c r="B963" s="26" t="s">
        <v>1760</v>
      </c>
      <c r="C963" s="27">
        <v>10200000</v>
      </c>
      <c r="D963" s="28">
        <v>183</v>
      </c>
      <c r="E963" s="44">
        <v>44743</v>
      </c>
      <c r="F963" s="29">
        <v>44926</v>
      </c>
      <c r="G963" s="30"/>
      <c r="H963" s="30"/>
      <c r="I963" s="32"/>
      <c r="J963" s="32"/>
      <c r="K963" s="33">
        <f t="shared" si="88"/>
        <v>0</v>
      </c>
      <c r="L963" s="34">
        <f t="shared" ref="L963:L1026" si="89">C963+I963+J963</f>
        <v>10200000</v>
      </c>
      <c r="M963" s="27">
        <v>1700000</v>
      </c>
      <c r="N963" s="27">
        <f t="shared" ref="N963:N1026" si="90">L963-M963</f>
        <v>8500000</v>
      </c>
      <c r="O963" s="45">
        <v>44804</v>
      </c>
      <c r="P963" s="36">
        <f t="shared" si="87"/>
        <v>61</v>
      </c>
      <c r="Q963" s="37">
        <f t="shared" ref="Q963:Q1026" si="91">(P963*100%)/D963</f>
        <v>0.33333333333333331</v>
      </c>
      <c r="R963" s="43" t="s">
        <v>1072</v>
      </c>
    </row>
    <row r="964" spans="1:18" ht="25.5" x14ac:dyDescent="0.25">
      <c r="A964" s="47">
        <v>1079</v>
      </c>
      <c r="B964" s="26" t="s">
        <v>1760</v>
      </c>
      <c r="C964" s="27">
        <v>10200000</v>
      </c>
      <c r="D964" s="28">
        <v>183</v>
      </c>
      <c r="E964" s="44">
        <v>44743</v>
      </c>
      <c r="F964" s="29">
        <v>44926</v>
      </c>
      <c r="G964" s="30"/>
      <c r="H964" s="30"/>
      <c r="I964" s="32"/>
      <c r="J964" s="32"/>
      <c r="K964" s="33">
        <f t="shared" si="88"/>
        <v>0</v>
      </c>
      <c r="L964" s="34">
        <f t="shared" si="89"/>
        <v>10200000</v>
      </c>
      <c r="M964" s="27">
        <v>1700000</v>
      </c>
      <c r="N964" s="27">
        <f t="shared" si="90"/>
        <v>8500000</v>
      </c>
      <c r="O964" s="45">
        <v>44804</v>
      </c>
      <c r="P964" s="36">
        <f t="shared" si="87"/>
        <v>61</v>
      </c>
      <c r="Q964" s="37">
        <f t="shared" si="91"/>
        <v>0.33333333333333331</v>
      </c>
      <c r="R964" s="43" t="s">
        <v>1073</v>
      </c>
    </row>
    <row r="965" spans="1:18" ht="25.5" x14ac:dyDescent="0.25">
      <c r="A965" s="47">
        <v>1080</v>
      </c>
      <c r="B965" s="26" t="s">
        <v>1760</v>
      </c>
      <c r="C965" s="27">
        <v>10200000</v>
      </c>
      <c r="D965" s="28">
        <v>183</v>
      </c>
      <c r="E965" s="44">
        <v>44743</v>
      </c>
      <c r="F965" s="29">
        <v>44926</v>
      </c>
      <c r="G965" s="30"/>
      <c r="H965" s="30"/>
      <c r="I965" s="32"/>
      <c r="J965" s="32"/>
      <c r="K965" s="33">
        <f t="shared" si="88"/>
        <v>0</v>
      </c>
      <c r="L965" s="34">
        <f t="shared" si="89"/>
        <v>10200000</v>
      </c>
      <c r="M965" s="27">
        <v>1700000</v>
      </c>
      <c r="N965" s="27">
        <f t="shared" si="90"/>
        <v>8500000</v>
      </c>
      <c r="O965" s="45">
        <v>44804</v>
      </c>
      <c r="P965" s="36">
        <f t="shared" si="87"/>
        <v>61</v>
      </c>
      <c r="Q965" s="37">
        <f t="shared" si="91"/>
        <v>0.33333333333333331</v>
      </c>
      <c r="R965" s="43" t="s">
        <v>1074</v>
      </c>
    </row>
    <row r="966" spans="1:18" ht="25.5" x14ac:dyDescent="0.25">
      <c r="A966" s="47">
        <v>1081</v>
      </c>
      <c r="B966" s="26" t="s">
        <v>1760</v>
      </c>
      <c r="C966" s="27">
        <v>10200000</v>
      </c>
      <c r="D966" s="28">
        <v>183</v>
      </c>
      <c r="E966" s="44">
        <v>44743</v>
      </c>
      <c r="F966" s="29">
        <v>44926</v>
      </c>
      <c r="G966" s="30"/>
      <c r="H966" s="30"/>
      <c r="I966" s="32"/>
      <c r="J966" s="32"/>
      <c r="K966" s="33">
        <f t="shared" si="88"/>
        <v>0</v>
      </c>
      <c r="L966" s="34">
        <f t="shared" si="89"/>
        <v>10200000</v>
      </c>
      <c r="M966" s="27">
        <v>1700000</v>
      </c>
      <c r="N966" s="27">
        <f t="shared" si="90"/>
        <v>8500000</v>
      </c>
      <c r="O966" s="45">
        <v>44804</v>
      </c>
      <c r="P966" s="36">
        <f t="shared" si="87"/>
        <v>61</v>
      </c>
      <c r="Q966" s="37">
        <f t="shared" si="91"/>
        <v>0.33333333333333331</v>
      </c>
      <c r="R966" s="43" t="s">
        <v>1075</v>
      </c>
    </row>
    <row r="967" spans="1:18" ht="25.5" x14ac:dyDescent="0.25">
      <c r="A967" s="47">
        <v>1082</v>
      </c>
      <c r="B967" s="26" t="s">
        <v>1760</v>
      </c>
      <c r="C967" s="27">
        <v>10200000</v>
      </c>
      <c r="D967" s="28">
        <v>183</v>
      </c>
      <c r="E967" s="44">
        <v>44743</v>
      </c>
      <c r="F967" s="29">
        <v>44926</v>
      </c>
      <c r="G967" s="30"/>
      <c r="H967" s="30"/>
      <c r="I967" s="32"/>
      <c r="J967" s="32"/>
      <c r="K967" s="33">
        <f t="shared" si="88"/>
        <v>0</v>
      </c>
      <c r="L967" s="34">
        <f t="shared" si="89"/>
        <v>10200000</v>
      </c>
      <c r="M967" s="27">
        <v>1700000</v>
      </c>
      <c r="N967" s="27">
        <f t="shared" si="90"/>
        <v>8500000</v>
      </c>
      <c r="O967" s="45">
        <v>44804</v>
      </c>
      <c r="P967" s="36">
        <f t="shared" si="87"/>
        <v>61</v>
      </c>
      <c r="Q967" s="37">
        <f t="shared" si="91"/>
        <v>0.33333333333333331</v>
      </c>
      <c r="R967" s="43" t="s">
        <v>1076</v>
      </c>
    </row>
    <row r="968" spans="1:18" ht="25.5" x14ac:dyDescent="0.25">
      <c r="A968" s="47">
        <v>1083</v>
      </c>
      <c r="B968" s="26" t="s">
        <v>1760</v>
      </c>
      <c r="C968" s="27">
        <v>10200000</v>
      </c>
      <c r="D968" s="28">
        <v>183</v>
      </c>
      <c r="E968" s="44">
        <v>44743</v>
      </c>
      <c r="F968" s="29">
        <v>44926</v>
      </c>
      <c r="G968" s="30"/>
      <c r="H968" s="30"/>
      <c r="I968" s="32"/>
      <c r="J968" s="32"/>
      <c r="K968" s="33">
        <f t="shared" si="88"/>
        <v>0</v>
      </c>
      <c r="L968" s="34">
        <f t="shared" si="89"/>
        <v>10200000</v>
      </c>
      <c r="M968" s="27">
        <v>1700000</v>
      </c>
      <c r="N968" s="27">
        <f t="shared" si="90"/>
        <v>8500000</v>
      </c>
      <c r="O968" s="45">
        <v>44804</v>
      </c>
      <c r="P968" s="36">
        <f t="shared" si="87"/>
        <v>61</v>
      </c>
      <c r="Q968" s="37">
        <f t="shared" si="91"/>
        <v>0.33333333333333331</v>
      </c>
      <c r="R968" s="43" t="s">
        <v>1077</v>
      </c>
    </row>
    <row r="969" spans="1:18" ht="25.5" x14ac:dyDescent="0.25">
      <c r="A969" s="47">
        <v>1084</v>
      </c>
      <c r="B969" s="26" t="s">
        <v>1760</v>
      </c>
      <c r="C969" s="27">
        <v>10200000</v>
      </c>
      <c r="D969" s="28">
        <v>183</v>
      </c>
      <c r="E969" s="44">
        <v>44743</v>
      </c>
      <c r="F969" s="29">
        <v>44926</v>
      </c>
      <c r="G969" s="30"/>
      <c r="H969" s="30"/>
      <c r="I969" s="32"/>
      <c r="J969" s="32"/>
      <c r="K969" s="33">
        <f t="shared" si="88"/>
        <v>0</v>
      </c>
      <c r="L969" s="34">
        <f t="shared" si="89"/>
        <v>10200000</v>
      </c>
      <c r="M969" s="27">
        <v>1700000</v>
      </c>
      <c r="N969" s="27">
        <f t="shared" si="90"/>
        <v>8500000</v>
      </c>
      <c r="O969" s="45">
        <v>44804</v>
      </c>
      <c r="P969" s="36">
        <f t="shared" si="87"/>
        <v>61</v>
      </c>
      <c r="Q969" s="37">
        <f t="shared" si="91"/>
        <v>0.33333333333333331</v>
      </c>
      <c r="R969" s="43" t="s">
        <v>1078</v>
      </c>
    </row>
    <row r="970" spans="1:18" ht="25.5" x14ac:dyDescent="0.25">
      <c r="A970" s="47">
        <v>1085</v>
      </c>
      <c r="B970" s="26" t="s">
        <v>1760</v>
      </c>
      <c r="C970" s="27">
        <v>10200000</v>
      </c>
      <c r="D970" s="28">
        <v>183</v>
      </c>
      <c r="E970" s="44">
        <v>44743</v>
      </c>
      <c r="F970" s="29">
        <v>44926</v>
      </c>
      <c r="G970" s="30"/>
      <c r="H970" s="30"/>
      <c r="I970" s="32"/>
      <c r="J970" s="32"/>
      <c r="K970" s="33">
        <f t="shared" si="88"/>
        <v>0</v>
      </c>
      <c r="L970" s="34">
        <f t="shared" si="89"/>
        <v>10200000</v>
      </c>
      <c r="M970" s="27">
        <v>1700000</v>
      </c>
      <c r="N970" s="27">
        <f t="shared" si="90"/>
        <v>8500000</v>
      </c>
      <c r="O970" s="45">
        <v>44804</v>
      </c>
      <c r="P970" s="36">
        <f t="shared" si="87"/>
        <v>61</v>
      </c>
      <c r="Q970" s="37">
        <f t="shared" si="91"/>
        <v>0.33333333333333331</v>
      </c>
      <c r="R970" s="43" t="s">
        <v>1079</v>
      </c>
    </row>
    <row r="971" spans="1:18" ht="25.5" x14ac:dyDescent="0.25">
      <c r="A971" s="47">
        <v>1086</v>
      </c>
      <c r="B971" s="26" t="s">
        <v>1760</v>
      </c>
      <c r="C971" s="27">
        <v>10200000</v>
      </c>
      <c r="D971" s="28">
        <v>183</v>
      </c>
      <c r="E971" s="44">
        <v>44743</v>
      </c>
      <c r="F971" s="29">
        <v>44926</v>
      </c>
      <c r="G971" s="30"/>
      <c r="H971" s="30"/>
      <c r="I971" s="32"/>
      <c r="J971" s="32"/>
      <c r="K971" s="33">
        <f t="shared" si="88"/>
        <v>0</v>
      </c>
      <c r="L971" s="34">
        <f t="shared" si="89"/>
        <v>10200000</v>
      </c>
      <c r="M971" s="27">
        <v>1700000</v>
      </c>
      <c r="N971" s="27">
        <f t="shared" si="90"/>
        <v>8500000</v>
      </c>
      <c r="O971" s="45">
        <v>44804</v>
      </c>
      <c r="P971" s="36">
        <f t="shared" si="87"/>
        <v>61</v>
      </c>
      <c r="Q971" s="37">
        <f t="shared" si="91"/>
        <v>0.33333333333333331</v>
      </c>
      <c r="R971" s="43" t="s">
        <v>1080</v>
      </c>
    </row>
    <row r="972" spans="1:18" ht="25.5" x14ac:dyDescent="0.25">
      <c r="A972" s="47">
        <v>1087</v>
      </c>
      <c r="B972" s="26" t="s">
        <v>1760</v>
      </c>
      <c r="C972" s="27">
        <v>10200000</v>
      </c>
      <c r="D972" s="28">
        <v>183</v>
      </c>
      <c r="E972" s="44">
        <v>44743</v>
      </c>
      <c r="F972" s="29">
        <v>44926</v>
      </c>
      <c r="G972" s="30"/>
      <c r="H972" s="30"/>
      <c r="I972" s="32"/>
      <c r="J972" s="32"/>
      <c r="K972" s="33">
        <f t="shared" si="88"/>
        <v>0</v>
      </c>
      <c r="L972" s="34">
        <f t="shared" si="89"/>
        <v>10200000</v>
      </c>
      <c r="M972" s="27">
        <v>1700000</v>
      </c>
      <c r="N972" s="27">
        <f t="shared" si="90"/>
        <v>8500000</v>
      </c>
      <c r="O972" s="45">
        <v>44804</v>
      </c>
      <c r="P972" s="36">
        <f t="shared" si="87"/>
        <v>61</v>
      </c>
      <c r="Q972" s="37">
        <f t="shared" si="91"/>
        <v>0.33333333333333331</v>
      </c>
      <c r="R972" s="43" t="s">
        <v>1081</v>
      </c>
    </row>
    <row r="973" spans="1:18" ht="25.5" x14ac:dyDescent="0.25">
      <c r="A973" s="47">
        <v>1088</v>
      </c>
      <c r="B973" s="26" t="s">
        <v>1760</v>
      </c>
      <c r="C973" s="27">
        <v>10200000</v>
      </c>
      <c r="D973" s="28">
        <v>183</v>
      </c>
      <c r="E973" s="44">
        <v>44743</v>
      </c>
      <c r="F973" s="29">
        <v>44926</v>
      </c>
      <c r="G973" s="30"/>
      <c r="H973" s="30"/>
      <c r="I973" s="32"/>
      <c r="J973" s="32"/>
      <c r="K973" s="33">
        <f t="shared" si="88"/>
        <v>0</v>
      </c>
      <c r="L973" s="34">
        <f t="shared" si="89"/>
        <v>10200000</v>
      </c>
      <c r="M973" s="27">
        <v>1700000</v>
      </c>
      <c r="N973" s="27">
        <f t="shared" si="90"/>
        <v>8500000</v>
      </c>
      <c r="O973" s="45">
        <v>44804</v>
      </c>
      <c r="P973" s="36">
        <f t="shared" si="87"/>
        <v>61</v>
      </c>
      <c r="Q973" s="37">
        <f t="shared" si="91"/>
        <v>0.33333333333333331</v>
      </c>
      <c r="R973" s="43" t="s">
        <v>1082</v>
      </c>
    </row>
    <row r="974" spans="1:18" ht="25.5" x14ac:dyDescent="0.25">
      <c r="A974" s="47">
        <v>1089</v>
      </c>
      <c r="B974" s="26" t="s">
        <v>1760</v>
      </c>
      <c r="C974" s="27">
        <v>10200000</v>
      </c>
      <c r="D974" s="28">
        <v>183</v>
      </c>
      <c r="E974" s="44">
        <v>44743</v>
      </c>
      <c r="F974" s="29">
        <v>44926</v>
      </c>
      <c r="G974" s="30"/>
      <c r="H974" s="30"/>
      <c r="I974" s="32"/>
      <c r="J974" s="32"/>
      <c r="K974" s="33">
        <f t="shared" si="88"/>
        <v>0</v>
      </c>
      <c r="L974" s="34">
        <f t="shared" si="89"/>
        <v>10200000</v>
      </c>
      <c r="M974" s="27">
        <v>1700000</v>
      </c>
      <c r="N974" s="27">
        <f t="shared" si="90"/>
        <v>8500000</v>
      </c>
      <c r="O974" s="45">
        <v>44804</v>
      </c>
      <c r="P974" s="36">
        <f t="shared" si="87"/>
        <v>61</v>
      </c>
      <c r="Q974" s="37">
        <f t="shared" si="91"/>
        <v>0.33333333333333331</v>
      </c>
      <c r="R974" s="43" t="s">
        <v>1083</v>
      </c>
    </row>
    <row r="975" spans="1:18" ht="25.5" x14ac:dyDescent="0.25">
      <c r="A975" s="47">
        <v>1090</v>
      </c>
      <c r="B975" s="26" t="s">
        <v>1760</v>
      </c>
      <c r="C975" s="27">
        <v>10200000</v>
      </c>
      <c r="D975" s="28">
        <v>183</v>
      </c>
      <c r="E975" s="44">
        <v>44743</v>
      </c>
      <c r="F975" s="29">
        <v>44926</v>
      </c>
      <c r="G975" s="30"/>
      <c r="H975" s="30"/>
      <c r="I975" s="32"/>
      <c r="J975" s="32"/>
      <c r="K975" s="33">
        <f t="shared" si="88"/>
        <v>0</v>
      </c>
      <c r="L975" s="34">
        <f t="shared" si="89"/>
        <v>10200000</v>
      </c>
      <c r="M975" s="27">
        <v>1700000</v>
      </c>
      <c r="N975" s="27">
        <f t="shared" si="90"/>
        <v>8500000</v>
      </c>
      <c r="O975" s="45">
        <v>44804</v>
      </c>
      <c r="P975" s="36">
        <f t="shared" si="87"/>
        <v>61</v>
      </c>
      <c r="Q975" s="37">
        <f t="shared" si="91"/>
        <v>0.33333333333333331</v>
      </c>
      <c r="R975" s="43" t="s">
        <v>1084</v>
      </c>
    </row>
    <row r="976" spans="1:18" ht="25.5" x14ac:dyDescent="0.25">
      <c r="A976" s="47">
        <v>1091</v>
      </c>
      <c r="B976" s="26" t="s">
        <v>1760</v>
      </c>
      <c r="C976" s="27">
        <v>10200000</v>
      </c>
      <c r="D976" s="28">
        <v>183</v>
      </c>
      <c r="E976" s="44">
        <v>44743</v>
      </c>
      <c r="F976" s="29">
        <v>44926</v>
      </c>
      <c r="G976" s="30"/>
      <c r="H976" s="30"/>
      <c r="I976" s="32"/>
      <c r="J976" s="32"/>
      <c r="K976" s="33">
        <f t="shared" si="88"/>
        <v>0</v>
      </c>
      <c r="L976" s="34">
        <f t="shared" si="89"/>
        <v>10200000</v>
      </c>
      <c r="M976" s="27">
        <v>1700000</v>
      </c>
      <c r="N976" s="27">
        <f t="shared" si="90"/>
        <v>8500000</v>
      </c>
      <c r="O976" s="45">
        <v>44804</v>
      </c>
      <c r="P976" s="36">
        <f t="shared" si="87"/>
        <v>61</v>
      </c>
      <c r="Q976" s="37">
        <f t="shared" si="91"/>
        <v>0.33333333333333331</v>
      </c>
      <c r="R976" s="43" t="s">
        <v>1085</v>
      </c>
    </row>
    <row r="977" spans="1:18" ht="25.5" x14ac:dyDescent="0.25">
      <c r="A977" s="47">
        <v>1092</v>
      </c>
      <c r="B977" s="26" t="s">
        <v>1760</v>
      </c>
      <c r="C977" s="27">
        <v>10200000</v>
      </c>
      <c r="D977" s="28">
        <v>183</v>
      </c>
      <c r="E977" s="44">
        <v>44743</v>
      </c>
      <c r="F977" s="29">
        <v>44926</v>
      </c>
      <c r="G977" s="30"/>
      <c r="H977" s="30"/>
      <c r="I977" s="32"/>
      <c r="J977" s="32"/>
      <c r="K977" s="33">
        <f t="shared" si="88"/>
        <v>0</v>
      </c>
      <c r="L977" s="34">
        <f t="shared" si="89"/>
        <v>10200000</v>
      </c>
      <c r="M977" s="27">
        <v>1700000</v>
      </c>
      <c r="N977" s="27">
        <f t="shared" si="90"/>
        <v>8500000</v>
      </c>
      <c r="O977" s="45">
        <v>44804</v>
      </c>
      <c r="P977" s="36">
        <f t="shared" si="87"/>
        <v>61</v>
      </c>
      <c r="Q977" s="37">
        <f t="shared" si="91"/>
        <v>0.33333333333333331</v>
      </c>
      <c r="R977" s="43" t="s">
        <v>1086</v>
      </c>
    </row>
    <row r="978" spans="1:18" ht="25.5" x14ac:dyDescent="0.25">
      <c r="A978" s="47">
        <v>1093</v>
      </c>
      <c r="B978" s="26" t="s">
        <v>1760</v>
      </c>
      <c r="C978" s="27">
        <v>10200000</v>
      </c>
      <c r="D978" s="28">
        <v>183</v>
      </c>
      <c r="E978" s="44">
        <v>44743</v>
      </c>
      <c r="F978" s="29">
        <v>44926</v>
      </c>
      <c r="G978" s="30"/>
      <c r="H978" s="30"/>
      <c r="I978" s="32"/>
      <c r="J978" s="32"/>
      <c r="K978" s="33">
        <f t="shared" si="88"/>
        <v>0</v>
      </c>
      <c r="L978" s="34">
        <f t="shared" si="89"/>
        <v>10200000</v>
      </c>
      <c r="M978" s="27">
        <v>1700000</v>
      </c>
      <c r="N978" s="27">
        <f t="shared" si="90"/>
        <v>8500000</v>
      </c>
      <c r="O978" s="45">
        <v>44804</v>
      </c>
      <c r="P978" s="36">
        <f t="shared" si="87"/>
        <v>61</v>
      </c>
      <c r="Q978" s="37">
        <f t="shared" si="91"/>
        <v>0.33333333333333331</v>
      </c>
      <c r="R978" s="43" t="s">
        <v>1087</v>
      </c>
    </row>
    <row r="979" spans="1:18" ht="25.5" x14ac:dyDescent="0.25">
      <c r="A979" s="47">
        <v>1094</v>
      </c>
      <c r="B979" s="26" t="s">
        <v>1760</v>
      </c>
      <c r="C979" s="27">
        <v>10200000</v>
      </c>
      <c r="D979" s="28">
        <v>183</v>
      </c>
      <c r="E979" s="44">
        <v>44743</v>
      </c>
      <c r="F979" s="29">
        <v>44926</v>
      </c>
      <c r="G979" s="30"/>
      <c r="H979" s="30"/>
      <c r="I979" s="32"/>
      <c r="J979" s="32"/>
      <c r="K979" s="33">
        <f t="shared" si="88"/>
        <v>0</v>
      </c>
      <c r="L979" s="34">
        <f t="shared" si="89"/>
        <v>10200000</v>
      </c>
      <c r="M979" s="27">
        <v>1700000</v>
      </c>
      <c r="N979" s="27">
        <f t="shared" si="90"/>
        <v>8500000</v>
      </c>
      <c r="O979" s="45">
        <v>44804</v>
      </c>
      <c r="P979" s="36">
        <f t="shared" si="87"/>
        <v>61</v>
      </c>
      <c r="Q979" s="37">
        <f t="shared" si="91"/>
        <v>0.33333333333333331</v>
      </c>
      <c r="R979" s="43" t="s">
        <v>1088</v>
      </c>
    </row>
    <row r="980" spans="1:18" ht="25.5" x14ac:dyDescent="0.25">
      <c r="A980" s="47">
        <v>1095</v>
      </c>
      <c r="B980" s="26" t="s">
        <v>1760</v>
      </c>
      <c r="C980" s="27">
        <v>10200000</v>
      </c>
      <c r="D980" s="28">
        <v>183</v>
      </c>
      <c r="E980" s="44">
        <v>44743</v>
      </c>
      <c r="F980" s="29">
        <v>44926</v>
      </c>
      <c r="G980" s="30"/>
      <c r="H980" s="30"/>
      <c r="I980" s="32"/>
      <c r="J980" s="32"/>
      <c r="K980" s="33">
        <f t="shared" si="88"/>
        <v>0</v>
      </c>
      <c r="L980" s="34">
        <f t="shared" si="89"/>
        <v>10200000</v>
      </c>
      <c r="M980" s="27">
        <v>1700000</v>
      </c>
      <c r="N980" s="27">
        <f t="shared" si="90"/>
        <v>8500000</v>
      </c>
      <c r="O980" s="45">
        <v>44804</v>
      </c>
      <c r="P980" s="36">
        <f t="shared" si="87"/>
        <v>61</v>
      </c>
      <c r="Q980" s="37">
        <f t="shared" si="91"/>
        <v>0.33333333333333331</v>
      </c>
      <c r="R980" s="43" t="s">
        <v>1089</v>
      </c>
    </row>
    <row r="981" spans="1:18" ht="25.5" x14ac:dyDescent="0.25">
      <c r="A981" s="47">
        <v>1096</v>
      </c>
      <c r="B981" s="26" t="s">
        <v>1760</v>
      </c>
      <c r="C981" s="27">
        <v>10200000</v>
      </c>
      <c r="D981" s="28">
        <v>183</v>
      </c>
      <c r="E981" s="44">
        <v>44743</v>
      </c>
      <c r="F981" s="29">
        <v>44926</v>
      </c>
      <c r="G981" s="30"/>
      <c r="H981" s="30"/>
      <c r="I981" s="32"/>
      <c r="J981" s="32"/>
      <c r="K981" s="33">
        <f t="shared" si="88"/>
        <v>0</v>
      </c>
      <c r="L981" s="34">
        <f t="shared" si="89"/>
        <v>10200000</v>
      </c>
      <c r="M981" s="27">
        <v>1700000</v>
      </c>
      <c r="N981" s="27">
        <f t="shared" si="90"/>
        <v>8500000</v>
      </c>
      <c r="O981" s="45">
        <v>44804</v>
      </c>
      <c r="P981" s="36">
        <f t="shared" ref="P981:P1012" si="92">O981-E981</f>
        <v>61</v>
      </c>
      <c r="Q981" s="37">
        <f t="shared" si="91"/>
        <v>0.33333333333333331</v>
      </c>
      <c r="R981" s="43" t="s">
        <v>1090</v>
      </c>
    </row>
    <row r="982" spans="1:18" ht="25.5" x14ac:dyDescent="0.25">
      <c r="A982" s="47">
        <v>1097</v>
      </c>
      <c r="B982" s="26" t="s">
        <v>1760</v>
      </c>
      <c r="C982" s="27">
        <v>10200000</v>
      </c>
      <c r="D982" s="28">
        <v>183</v>
      </c>
      <c r="E982" s="44">
        <v>44743</v>
      </c>
      <c r="F982" s="29">
        <v>44926</v>
      </c>
      <c r="G982" s="30"/>
      <c r="H982" s="30"/>
      <c r="I982" s="32"/>
      <c r="J982" s="32"/>
      <c r="K982" s="33">
        <f t="shared" si="88"/>
        <v>0</v>
      </c>
      <c r="L982" s="34">
        <f t="shared" si="89"/>
        <v>10200000</v>
      </c>
      <c r="M982" s="27">
        <v>1700000</v>
      </c>
      <c r="N982" s="27">
        <f t="shared" si="90"/>
        <v>8500000</v>
      </c>
      <c r="O982" s="45">
        <v>44804</v>
      </c>
      <c r="P982" s="36">
        <f t="shared" si="92"/>
        <v>61</v>
      </c>
      <c r="Q982" s="37">
        <f t="shared" si="91"/>
        <v>0.33333333333333331</v>
      </c>
      <c r="R982" s="43" t="s">
        <v>1091</v>
      </c>
    </row>
    <row r="983" spans="1:18" ht="25.5" x14ac:dyDescent="0.25">
      <c r="A983" s="47">
        <v>1098</v>
      </c>
      <c r="B983" s="26" t="s">
        <v>1760</v>
      </c>
      <c r="C983" s="27">
        <v>10200000</v>
      </c>
      <c r="D983" s="28">
        <v>183</v>
      </c>
      <c r="E983" s="44">
        <v>44743</v>
      </c>
      <c r="F983" s="29">
        <v>44926</v>
      </c>
      <c r="G983" s="30"/>
      <c r="H983" s="30"/>
      <c r="I983" s="32"/>
      <c r="J983" s="32"/>
      <c r="K983" s="33">
        <f t="shared" si="88"/>
        <v>0</v>
      </c>
      <c r="L983" s="34">
        <f t="shared" si="89"/>
        <v>10200000</v>
      </c>
      <c r="M983" s="27">
        <v>1700000</v>
      </c>
      <c r="N983" s="27">
        <f t="shared" si="90"/>
        <v>8500000</v>
      </c>
      <c r="O983" s="45">
        <v>44804</v>
      </c>
      <c r="P983" s="36">
        <f t="shared" si="92"/>
        <v>61</v>
      </c>
      <c r="Q983" s="37">
        <f t="shared" si="91"/>
        <v>0.33333333333333331</v>
      </c>
      <c r="R983" s="43" t="s">
        <v>1092</v>
      </c>
    </row>
    <row r="984" spans="1:18" ht="25.5" x14ac:dyDescent="0.25">
      <c r="A984" s="47">
        <v>1099</v>
      </c>
      <c r="B984" s="26" t="s">
        <v>1760</v>
      </c>
      <c r="C984" s="27">
        <v>10200000</v>
      </c>
      <c r="D984" s="28">
        <v>183</v>
      </c>
      <c r="E984" s="44">
        <v>44743</v>
      </c>
      <c r="F984" s="29">
        <v>44926</v>
      </c>
      <c r="G984" s="30"/>
      <c r="H984" s="30"/>
      <c r="I984" s="32"/>
      <c r="J984" s="32"/>
      <c r="K984" s="33">
        <f t="shared" si="88"/>
        <v>0</v>
      </c>
      <c r="L984" s="34">
        <f t="shared" si="89"/>
        <v>10200000</v>
      </c>
      <c r="M984" s="27">
        <v>1700000</v>
      </c>
      <c r="N984" s="27">
        <f t="shared" si="90"/>
        <v>8500000</v>
      </c>
      <c r="O984" s="45">
        <v>44804</v>
      </c>
      <c r="P984" s="36">
        <f t="shared" si="92"/>
        <v>61</v>
      </c>
      <c r="Q984" s="37">
        <f t="shared" si="91"/>
        <v>0.33333333333333331</v>
      </c>
      <c r="R984" s="43" t="s">
        <v>1093</v>
      </c>
    </row>
    <row r="985" spans="1:18" ht="25.5" x14ac:dyDescent="0.25">
      <c r="A985" s="47">
        <v>1100</v>
      </c>
      <c r="B985" s="26" t="s">
        <v>1760</v>
      </c>
      <c r="C985" s="27">
        <v>10200000</v>
      </c>
      <c r="D985" s="28">
        <v>183</v>
      </c>
      <c r="E985" s="44">
        <v>44743</v>
      </c>
      <c r="F985" s="29">
        <v>44926</v>
      </c>
      <c r="G985" s="30"/>
      <c r="H985" s="30"/>
      <c r="I985" s="32"/>
      <c r="J985" s="32"/>
      <c r="K985" s="33">
        <f t="shared" si="88"/>
        <v>0</v>
      </c>
      <c r="L985" s="34">
        <f t="shared" si="89"/>
        <v>10200000</v>
      </c>
      <c r="M985" s="27">
        <v>1700000</v>
      </c>
      <c r="N985" s="27">
        <f t="shared" si="90"/>
        <v>8500000</v>
      </c>
      <c r="O985" s="45">
        <v>44804</v>
      </c>
      <c r="P985" s="36">
        <f t="shared" si="92"/>
        <v>61</v>
      </c>
      <c r="Q985" s="37">
        <f t="shared" si="91"/>
        <v>0.33333333333333331</v>
      </c>
      <c r="R985" s="43" t="s">
        <v>1094</v>
      </c>
    </row>
    <row r="986" spans="1:18" ht="25.5" x14ac:dyDescent="0.25">
      <c r="A986" s="47">
        <v>1101</v>
      </c>
      <c r="B986" s="26" t="s">
        <v>1760</v>
      </c>
      <c r="C986" s="27">
        <v>10200000</v>
      </c>
      <c r="D986" s="28">
        <v>183</v>
      </c>
      <c r="E986" s="44">
        <v>44743</v>
      </c>
      <c r="F986" s="29">
        <v>44926</v>
      </c>
      <c r="G986" s="30"/>
      <c r="H986" s="30"/>
      <c r="I986" s="32"/>
      <c r="J986" s="32"/>
      <c r="K986" s="33">
        <f t="shared" si="88"/>
        <v>0</v>
      </c>
      <c r="L986" s="34">
        <f t="shared" si="89"/>
        <v>10200000</v>
      </c>
      <c r="M986" s="27">
        <v>0</v>
      </c>
      <c r="N986" s="27">
        <f t="shared" si="90"/>
        <v>10200000</v>
      </c>
      <c r="O986" s="45">
        <v>44804</v>
      </c>
      <c r="P986" s="36">
        <f t="shared" si="92"/>
        <v>61</v>
      </c>
      <c r="Q986" s="37">
        <f t="shared" si="91"/>
        <v>0.33333333333333331</v>
      </c>
      <c r="R986" s="43" t="s">
        <v>1095</v>
      </c>
    </row>
    <row r="987" spans="1:18" ht="25.5" x14ac:dyDescent="0.25">
      <c r="A987" s="47">
        <v>1102</v>
      </c>
      <c r="B987" s="26" t="s">
        <v>1760</v>
      </c>
      <c r="C987" s="27">
        <v>10200000</v>
      </c>
      <c r="D987" s="28">
        <v>183</v>
      </c>
      <c r="E987" s="44">
        <v>44743</v>
      </c>
      <c r="F987" s="29">
        <v>44926</v>
      </c>
      <c r="G987" s="30"/>
      <c r="H987" s="30"/>
      <c r="I987" s="32"/>
      <c r="J987" s="32"/>
      <c r="K987" s="33">
        <f t="shared" si="88"/>
        <v>0</v>
      </c>
      <c r="L987" s="34">
        <f t="shared" si="89"/>
        <v>10200000</v>
      </c>
      <c r="M987" s="27">
        <v>1700000</v>
      </c>
      <c r="N987" s="27">
        <f t="shared" si="90"/>
        <v>8500000</v>
      </c>
      <c r="O987" s="45">
        <v>44804</v>
      </c>
      <c r="P987" s="36">
        <f t="shared" si="92"/>
        <v>61</v>
      </c>
      <c r="Q987" s="37">
        <f t="shared" si="91"/>
        <v>0.33333333333333331</v>
      </c>
      <c r="R987" s="43" t="s">
        <v>1096</v>
      </c>
    </row>
    <row r="988" spans="1:18" ht="25.5" x14ac:dyDescent="0.25">
      <c r="A988" s="47">
        <v>1103</v>
      </c>
      <c r="B988" s="26" t="s">
        <v>1760</v>
      </c>
      <c r="C988" s="27">
        <v>10200000</v>
      </c>
      <c r="D988" s="28">
        <v>183</v>
      </c>
      <c r="E988" s="44">
        <v>44743</v>
      </c>
      <c r="F988" s="29">
        <v>44926</v>
      </c>
      <c r="G988" s="30"/>
      <c r="H988" s="30"/>
      <c r="I988" s="32"/>
      <c r="J988" s="32"/>
      <c r="K988" s="33">
        <f t="shared" si="88"/>
        <v>0</v>
      </c>
      <c r="L988" s="34">
        <f t="shared" si="89"/>
        <v>10200000</v>
      </c>
      <c r="M988" s="27">
        <v>1700000</v>
      </c>
      <c r="N988" s="27">
        <f t="shared" si="90"/>
        <v>8500000</v>
      </c>
      <c r="O988" s="45">
        <v>44804</v>
      </c>
      <c r="P988" s="36">
        <f t="shared" si="92"/>
        <v>61</v>
      </c>
      <c r="Q988" s="37">
        <f t="shared" si="91"/>
        <v>0.33333333333333331</v>
      </c>
      <c r="R988" s="43" t="s">
        <v>1097</v>
      </c>
    </row>
    <row r="989" spans="1:18" ht="25.5" x14ac:dyDescent="0.25">
      <c r="A989" s="47">
        <v>1104</v>
      </c>
      <c r="B989" s="26" t="s">
        <v>1760</v>
      </c>
      <c r="C989" s="27">
        <v>10200000</v>
      </c>
      <c r="D989" s="28">
        <v>183</v>
      </c>
      <c r="E989" s="44">
        <v>44743</v>
      </c>
      <c r="F989" s="29">
        <v>44926</v>
      </c>
      <c r="G989" s="30"/>
      <c r="H989" s="30"/>
      <c r="I989" s="32"/>
      <c r="J989" s="32"/>
      <c r="K989" s="33">
        <f t="shared" si="88"/>
        <v>0</v>
      </c>
      <c r="L989" s="34">
        <f t="shared" si="89"/>
        <v>10200000</v>
      </c>
      <c r="M989" s="27">
        <v>1700000</v>
      </c>
      <c r="N989" s="27">
        <f t="shared" si="90"/>
        <v>8500000</v>
      </c>
      <c r="O989" s="45">
        <v>44804</v>
      </c>
      <c r="P989" s="36">
        <f t="shared" si="92"/>
        <v>61</v>
      </c>
      <c r="Q989" s="37">
        <f t="shared" si="91"/>
        <v>0.33333333333333331</v>
      </c>
      <c r="R989" s="43" t="s">
        <v>1098</v>
      </c>
    </row>
    <row r="990" spans="1:18" ht="25.5" x14ac:dyDescent="0.25">
      <c r="A990" s="47">
        <v>1105</v>
      </c>
      <c r="B990" s="26" t="s">
        <v>1760</v>
      </c>
      <c r="C990" s="27">
        <v>10200000</v>
      </c>
      <c r="D990" s="28">
        <v>183</v>
      </c>
      <c r="E990" s="44">
        <v>44743</v>
      </c>
      <c r="F990" s="29">
        <v>44926</v>
      </c>
      <c r="G990" s="30"/>
      <c r="H990" s="30"/>
      <c r="I990" s="32"/>
      <c r="J990" s="32"/>
      <c r="K990" s="33">
        <f t="shared" si="88"/>
        <v>0</v>
      </c>
      <c r="L990" s="34">
        <f t="shared" si="89"/>
        <v>10200000</v>
      </c>
      <c r="M990" s="27">
        <v>1700000</v>
      </c>
      <c r="N990" s="27">
        <f t="shared" si="90"/>
        <v>8500000</v>
      </c>
      <c r="O990" s="45">
        <v>44804</v>
      </c>
      <c r="P990" s="36">
        <f t="shared" si="92"/>
        <v>61</v>
      </c>
      <c r="Q990" s="37">
        <f t="shared" si="91"/>
        <v>0.33333333333333331</v>
      </c>
      <c r="R990" s="43" t="s">
        <v>1099</v>
      </c>
    </row>
    <row r="991" spans="1:18" ht="25.5" x14ac:dyDescent="0.25">
      <c r="A991" s="47">
        <v>1106</v>
      </c>
      <c r="B991" s="26" t="s">
        <v>1760</v>
      </c>
      <c r="C991" s="27">
        <v>10200000</v>
      </c>
      <c r="D991" s="28">
        <v>183</v>
      </c>
      <c r="E991" s="44">
        <v>44743</v>
      </c>
      <c r="F991" s="29">
        <v>44926</v>
      </c>
      <c r="G991" s="30"/>
      <c r="H991" s="30"/>
      <c r="I991" s="32"/>
      <c r="J991" s="32"/>
      <c r="K991" s="33">
        <f t="shared" si="88"/>
        <v>0</v>
      </c>
      <c r="L991" s="34">
        <f t="shared" si="89"/>
        <v>10200000</v>
      </c>
      <c r="M991" s="27">
        <v>1700000</v>
      </c>
      <c r="N991" s="27">
        <f t="shared" si="90"/>
        <v>8500000</v>
      </c>
      <c r="O991" s="45">
        <v>44804</v>
      </c>
      <c r="P991" s="36">
        <f t="shared" si="92"/>
        <v>61</v>
      </c>
      <c r="Q991" s="37">
        <f t="shared" si="91"/>
        <v>0.33333333333333331</v>
      </c>
      <c r="R991" s="43" t="s">
        <v>1100</v>
      </c>
    </row>
    <row r="992" spans="1:18" ht="25.5" x14ac:dyDescent="0.25">
      <c r="A992" s="47">
        <v>1107</v>
      </c>
      <c r="B992" s="26" t="s">
        <v>1760</v>
      </c>
      <c r="C992" s="27">
        <v>10200000</v>
      </c>
      <c r="D992" s="28">
        <v>183</v>
      </c>
      <c r="E992" s="44">
        <v>44743</v>
      </c>
      <c r="F992" s="29">
        <v>44926</v>
      </c>
      <c r="G992" s="30"/>
      <c r="H992" s="30"/>
      <c r="I992" s="32"/>
      <c r="J992" s="32"/>
      <c r="K992" s="33">
        <f t="shared" si="88"/>
        <v>0</v>
      </c>
      <c r="L992" s="34">
        <f t="shared" si="89"/>
        <v>10200000</v>
      </c>
      <c r="M992" s="27">
        <v>1700000</v>
      </c>
      <c r="N992" s="27">
        <f t="shared" si="90"/>
        <v>8500000</v>
      </c>
      <c r="O992" s="45">
        <v>44804</v>
      </c>
      <c r="P992" s="36">
        <f t="shared" si="92"/>
        <v>61</v>
      </c>
      <c r="Q992" s="37">
        <f t="shared" si="91"/>
        <v>0.33333333333333331</v>
      </c>
      <c r="R992" s="43" t="s">
        <v>1101</v>
      </c>
    </row>
    <row r="993" spans="1:18" ht="25.5" x14ac:dyDescent="0.25">
      <c r="A993" s="47">
        <v>1108</v>
      </c>
      <c r="B993" s="26" t="s">
        <v>1760</v>
      </c>
      <c r="C993" s="27">
        <v>10200000</v>
      </c>
      <c r="D993" s="28">
        <v>183</v>
      </c>
      <c r="E993" s="44">
        <v>44743</v>
      </c>
      <c r="F993" s="29">
        <v>44926</v>
      </c>
      <c r="G993" s="30"/>
      <c r="H993" s="30"/>
      <c r="I993" s="32"/>
      <c r="J993" s="32"/>
      <c r="K993" s="33">
        <f t="shared" si="88"/>
        <v>0</v>
      </c>
      <c r="L993" s="34">
        <f t="shared" si="89"/>
        <v>10200000</v>
      </c>
      <c r="M993" s="27">
        <v>1700000</v>
      </c>
      <c r="N993" s="27">
        <f t="shared" si="90"/>
        <v>8500000</v>
      </c>
      <c r="O993" s="45">
        <v>44804</v>
      </c>
      <c r="P993" s="36">
        <f t="shared" si="92"/>
        <v>61</v>
      </c>
      <c r="Q993" s="37">
        <f t="shared" si="91"/>
        <v>0.33333333333333331</v>
      </c>
      <c r="R993" s="43" t="s">
        <v>1102</v>
      </c>
    </row>
    <row r="994" spans="1:18" ht="25.5" x14ac:dyDescent="0.25">
      <c r="A994" s="47">
        <v>1109</v>
      </c>
      <c r="B994" s="26" t="s">
        <v>1760</v>
      </c>
      <c r="C994" s="27">
        <v>10200000</v>
      </c>
      <c r="D994" s="28">
        <v>183</v>
      </c>
      <c r="E994" s="44">
        <v>44743</v>
      </c>
      <c r="F994" s="29">
        <v>44926</v>
      </c>
      <c r="G994" s="30"/>
      <c r="H994" s="30"/>
      <c r="I994" s="32"/>
      <c r="J994" s="32"/>
      <c r="K994" s="33">
        <f t="shared" si="88"/>
        <v>0</v>
      </c>
      <c r="L994" s="34">
        <f t="shared" si="89"/>
        <v>10200000</v>
      </c>
      <c r="M994" s="27">
        <v>1700000</v>
      </c>
      <c r="N994" s="27">
        <f t="shared" si="90"/>
        <v>8500000</v>
      </c>
      <c r="O994" s="45">
        <v>44804</v>
      </c>
      <c r="P994" s="36">
        <f t="shared" si="92"/>
        <v>61</v>
      </c>
      <c r="Q994" s="37">
        <f t="shared" si="91"/>
        <v>0.33333333333333331</v>
      </c>
      <c r="R994" s="43" t="s">
        <v>1103</v>
      </c>
    </row>
    <row r="995" spans="1:18" ht="25.5" x14ac:dyDescent="0.25">
      <c r="A995" s="47">
        <v>1110</v>
      </c>
      <c r="B995" s="26" t="s">
        <v>1760</v>
      </c>
      <c r="C995" s="27">
        <v>10200000</v>
      </c>
      <c r="D995" s="28">
        <v>183</v>
      </c>
      <c r="E995" s="44">
        <v>44743</v>
      </c>
      <c r="F995" s="29">
        <v>44926</v>
      </c>
      <c r="G995" s="30"/>
      <c r="H995" s="30"/>
      <c r="I995" s="32"/>
      <c r="J995" s="32"/>
      <c r="K995" s="33">
        <f t="shared" si="88"/>
        <v>0</v>
      </c>
      <c r="L995" s="34">
        <f t="shared" si="89"/>
        <v>10200000</v>
      </c>
      <c r="M995" s="27">
        <v>1700000</v>
      </c>
      <c r="N995" s="27">
        <f t="shared" si="90"/>
        <v>8500000</v>
      </c>
      <c r="O995" s="45">
        <v>44804</v>
      </c>
      <c r="P995" s="36">
        <f t="shared" si="92"/>
        <v>61</v>
      </c>
      <c r="Q995" s="37">
        <f t="shared" si="91"/>
        <v>0.33333333333333331</v>
      </c>
      <c r="R995" s="43" t="s">
        <v>1104</v>
      </c>
    </row>
    <row r="996" spans="1:18" ht="25.5" x14ac:dyDescent="0.25">
      <c r="A996" s="47">
        <v>1111</v>
      </c>
      <c r="B996" s="26" t="s">
        <v>1760</v>
      </c>
      <c r="C996" s="27">
        <v>10200000</v>
      </c>
      <c r="D996" s="28">
        <v>183</v>
      </c>
      <c r="E996" s="44">
        <v>44743</v>
      </c>
      <c r="F996" s="29">
        <v>44926</v>
      </c>
      <c r="G996" s="30"/>
      <c r="H996" s="30"/>
      <c r="I996" s="32"/>
      <c r="J996" s="32"/>
      <c r="K996" s="33">
        <f t="shared" si="88"/>
        <v>0</v>
      </c>
      <c r="L996" s="34">
        <f t="shared" si="89"/>
        <v>10200000</v>
      </c>
      <c r="M996" s="27">
        <v>1700000</v>
      </c>
      <c r="N996" s="27">
        <f t="shared" si="90"/>
        <v>8500000</v>
      </c>
      <c r="O996" s="45">
        <v>44804</v>
      </c>
      <c r="P996" s="36">
        <f t="shared" si="92"/>
        <v>61</v>
      </c>
      <c r="Q996" s="37">
        <f t="shared" si="91"/>
        <v>0.33333333333333331</v>
      </c>
      <c r="R996" s="43" t="s">
        <v>1105</v>
      </c>
    </row>
    <row r="997" spans="1:18" ht="25.5" x14ac:dyDescent="0.25">
      <c r="A997" s="47">
        <v>1112</v>
      </c>
      <c r="B997" s="26" t="s">
        <v>1760</v>
      </c>
      <c r="C997" s="27">
        <v>10200000</v>
      </c>
      <c r="D997" s="28">
        <v>182</v>
      </c>
      <c r="E997" s="44">
        <v>44744</v>
      </c>
      <c r="F997" s="29">
        <v>44926</v>
      </c>
      <c r="G997" s="30"/>
      <c r="H997" s="30"/>
      <c r="I997" s="32"/>
      <c r="J997" s="32"/>
      <c r="K997" s="33">
        <f t="shared" si="88"/>
        <v>0</v>
      </c>
      <c r="L997" s="34">
        <f t="shared" si="89"/>
        <v>10200000</v>
      </c>
      <c r="M997" s="27">
        <v>1700000</v>
      </c>
      <c r="N997" s="27">
        <f t="shared" si="90"/>
        <v>8500000</v>
      </c>
      <c r="O997" s="45">
        <v>44804</v>
      </c>
      <c r="P997" s="36">
        <f t="shared" si="92"/>
        <v>60</v>
      </c>
      <c r="Q997" s="37">
        <f t="shared" si="91"/>
        <v>0.32967032967032966</v>
      </c>
      <c r="R997" s="43" t="s">
        <v>1106</v>
      </c>
    </row>
    <row r="998" spans="1:18" ht="25.5" x14ac:dyDescent="0.25">
      <c r="A998" s="47">
        <v>1113</v>
      </c>
      <c r="B998" s="26" t="s">
        <v>1760</v>
      </c>
      <c r="C998" s="27">
        <v>10200000</v>
      </c>
      <c r="D998" s="28">
        <v>183</v>
      </c>
      <c r="E998" s="44">
        <v>44743</v>
      </c>
      <c r="F998" s="29">
        <v>44926</v>
      </c>
      <c r="G998" s="30"/>
      <c r="H998" s="30"/>
      <c r="I998" s="32"/>
      <c r="J998" s="32"/>
      <c r="K998" s="33">
        <f t="shared" si="88"/>
        <v>0</v>
      </c>
      <c r="L998" s="34">
        <f t="shared" si="89"/>
        <v>10200000</v>
      </c>
      <c r="M998" s="27">
        <v>1700000</v>
      </c>
      <c r="N998" s="27">
        <f t="shared" si="90"/>
        <v>8500000</v>
      </c>
      <c r="O998" s="45">
        <v>44804</v>
      </c>
      <c r="P998" s="36">
        <f t="shared" si="92"/>
        <v>61</v>
      </c>
      <c r="Q998" s="37">
        <f t="shared" si="91"/>
        <v>0.33333333333333331</v>
      </c>
      <c r="R998" s="43" t="s">
        <v>1107</v>
      </c>
    </row>
    <row r="999" spans="1:18" ht="25.5" x14ac:dyDescent="0.25">
      <c r="A999" s="47">
        <v>1114</v>
      </c>
      <c r="B999" s="26" t="s">
        <v>1760</v>
      </c>
      <c r="C999" s="27">
        <v>10200000</v>
      </c>
      <c r="D999" s="28">
        <v>183</v>
      </c>
      <c r="E999" s="44">
        <v>44743</v>
      </c>
      <c r="F999" s="29">
        <v>44926</v>
      </c>
      <c r="G999" s="30"/>
      <c r="H999" s="30"/>
      <c r="I999" s="32"/>
      <c r="J999" s="32"/>
      <c r="K999" s="33">
        <f t="shared" si="88"/>
        <v>0</v>
      </c>
      <c r="L999" s="34">
        <f t="shared" si="89"/>
        <v>10200000</v>
      </c>
      <c r="M999" s="27">
        <v>1700000</v>
      </c>
      <c r="N999" s="27">
        <f t="shared" si="90"/>
        <v>8500000</v>
      </c>
      <c r="O999" s="45">
        <v>44804</v>
      </c>
      <c r="P999" s="36">
        <f t="shared" si="92"/>
        <v>61</v>
      </c>
      <c r="Q999" s="37">
        <f t="shared" si="91"/>
        <v>0.33333333333333331</v>
      </c>
      <c r="R999" s="43" t="s">
        <v>1108</v>
      </c>
    </row>
    <row r="1000" spans="1:18" ht="25.5" x14ac:dyDescent="0.25">
      <c r="A1000" s="47">
        <v>1115</v>
      </c>
      <c r="B1000" s="26" t="s">
        <v>1760</v>
      </c>
      <c r="C1000" s="27">
        <v>10200000</v>
      </c>
      <c r="D1000" s="28">
        <v>183</v>
      </c>
      <c r="E1000" s="44">
        <v>44743</v>
      </c>
      <c r="F1000" s="29">
        <v>44926</v>
      </c>
      <c r="G1000" s="30"/>
      <c r="H1000" s="30"/>
      <c r="I1000" s="32"/>
      <c r="J1000" s="32"/>
      <c r="K1000" s="33">
        <f t="shared" si="88"/>
        <v>0</v>
      </c>
      <c r="L1000" s="34">
        <f t="shared" si="89"/>
        <v>10200000</v>
      </c>
      <c r="M1000" s="27">
        <v>1700000</v>
      </c>
      <c r="N1000" s="27">
        <f t="shared" si="90"/>
        <v>8500000</v>
      </c>
      <c r="O1000" s="45">
        <v>44804</v>
      </c>
      <c r="P1000" s="36">
        <f t="shared" si="92"/>
        <v>61</v>
      </c>
      <c r="Q1000" s="37">
        <f t="shared" si="91"/>
        <v>0.33333333333333331</v>
      </c>
      <c r="R1000" s="43" t="s">
        <v>1109</v>
      </c>
    </row>
    <row r="1001" spans="1:18" ht="25.5" x14ac:dyDescent="0.25">
      <c r="A1001" s="47">
        <v>1116</v>
      </c>
      <c r="B1001" s="26" t="s">
        <v>1760</v>
      </c>
      <c r="C1001" s="27">
        <v>10200000</v>
      </c>
      <c r="D1001" s="28">
        <v>183</v>
      </c>
      <c r="E1001" s="44">
        <v>44743</v>
      </c>
      <c r="F1001" s="29">
        <v>44926</v>
      </c>
      <c r="G1001" s="30"/>
      <c r="H1001" s="30"/>
      <c r="I1001" s="32"/>
      <c r="J1001" s="32"/>
      <c r="K1001" s="33">
        <f t="shared" si="88"/>
        <v>0</v>
      </c>
      <c r="L1001" s="34">
        <f t="shared" si="89"/>
        <v>10200000</v>
      </c>
      <c r="M1001" s="27">
        <v>1700000</v>
      </c>
      <c r="N1001" s="27">
        <f t="shared" si="90"/>
        <v>8500000</v>
      </c>
      <c r="O1001" s="45">
        <v>44804</v>
      </c>
      <c r="P1001" s="36">
        <f t="shared" si="92"/>
        <v>61</v>
      </c>
      <c r="Q1001" s="37">
        <f t="shared" si="91"/>
        <v>0.33333333333333331</v>
      </c>
      <c r="R1001" s="43" t="s">
        <v>1110</v>
      </c>
    </row>
    <row r="1002" spans="1:18" ht="25.5" x14ac:dyDescent="0.25">
      <c r="A1002" s="47">
        <v>1117</v>
      </c>
      <c r="B1002" s="26" t="s">
        <v>1760</v>
      </c>
      <c r="C1002" s="27">
        <v>10200000</v>
      </c>
      <c r="D1002" s="28">
        <v>183</v>
      </c>
      <c r="E1002" s="44">
        <v>44743</v>
      </c>
      <c r="F1002" s="29">
        <v>44926</v>
      </c>
      <c r="G1002" s="30"/>
      <c r="H1002" s="30"/>
      <c r="I1002" s="32"/>
      <c r="J1002" s="32"/>
      <c r="K1002" s="33">
        <f t="shared" si="88"/>
        <v>0</v>
      </c>
      <c r="L1002" s="34">
        <f t="shared" si="89"/>
        <v>10200000</v>
      </c>
      <c r="M1002" s="27">
        <v>1700000</v>
      </c>
      <c r="N1002" s="27">
        <f t="shared" si="90"/>
        <v>8500000</v>
      </c>
      <c r="O1002" s="45">
        <v>44804</v>
      </c>
      <c r="P1002" s="36">
        <f t="shared" si="92"/>
        <v>61</v>
      </c>
      <c r="Q1002" s="37">
        <f t="shared" si="91"/>
        <v>0.33333333333333331</v>
      </c>
      <c r="R1002" s="43" t="s">
        <v>1111</v>
      </c>
    </row>
    <row r="1003" spans="1:18" ht="25.5" x14ac:dyDescent="0.25">
      <c r="A1003" s="47">
        <v>1118</v>
      </c>
      <c r="B1003" s="26" t="s">
        <v>1760</v>
      </c>
      <c r="C1003" s="27">
        <v>10200000</v>
      </c>
      <c r="D1003" s="28">
        <v>183</v>
      </c>
      <c r="E1003" s="44">
        <v>44743</v>
      </c>
      <c r="F1003" s="29">
        <v>44926</v>
      </c>
      <c r="G1003" s="30"/>
      <c r="H1003" s="30"/>
      <c r="I1003" s="32"/>
      <c r="J1003" s="32"/>
      <c r="K1003" s="33">
        <f t="shared" si="88"/>
        <v>0</v>
      </c>
      <c r="L1003" s="34">
        <f t="shared" si="89"/>
        <v>10200000</v>
      </c>
      <c r="M1003" s="27">
        <v>1700000</v>
      </c>
      <c r="N1003" s="27">
        <f t="shared" si="90"/>
        <v>8500000</v>
      </c>
      <c r="O1003" s="45">
        <v>44804</v>
      </c>
      <c r="P1003" s="36">
        <f t="shared" si="92"/>
        <v>61</v>
      </c>
      <c r="Q1003" s="37">
        <f t="shared" si="91"/>
        <v>0.33333333333333331</v>
      </c>
      <c r="R1003" s="43" t="s">
        <v>1112</v>
      </c>
    </row>
    <row r="1004" spans="1:18" ht="25.5" x14ac:dyDescent="0.25">
      <c r="A1004" s="47">
        <v>1119</v>
      </c>
      <c r="B1004" s="26" t="s">
        <v>1760</v>
      </c>
      <c r="C1004" s="27">
        <v>10200000</v>
      </c>
      <c r="D1004" s="28">
        <v>183</v>
      </c>
      <c r="E1004" s="44">
        <v>44743</v>
      </c>
      <c r="F1004" s="29">
        <v>44926</v>
      </c>
      <c r="G1004" s="30"/>
      <c r="H1004" s="30"/>
      <c r="I1004" s="32"/>
      <c r="J1004" s="32"/>
      <c r="K1004" s="33">
        <f t="shared" si="88"/>
        <v>0</v>
      </c>
      <c r="L1004" s="34">
        <f t="shared" si="89"/>
        <v>10200000</v>
      </c>
      <c r="M1004" s="27">
        <v>1700000</v>
      </c>
      <c r="N1004" s="27">
        <f t="shared" si="90"/>
        <v>8500000</v>
      </c>
      <c r="O1004" s="45">
        <v>44804</v>
      </c>
      <c r="P1004" s="36">
        <f t="shared" si="92"/>
        <v>61</v>
      </c>
      <c r="Q1004" s="37">
        <f t="shared" si="91"/>
        <v>0.33333333333333331</v>
      </c>
      <c r="R1004" s="43" t="s">
        <v>1113</v>
      </c>
    </row>
    <row r="1005" spans="1:18" ht="25.5" x14ac:dyDescent="0.25">
      <c r="A1005" s="47">
        <v>1120</v>
      </c>
      <c r="B1005" s="26" t="s">
        <v>1760</v>
      </c>
      <c r="C1005" s="27">
        <v>10200000</v>
      </c>
      <c r="D1005" s="28">
        <v>183</v>
      </c>
      <c r="E1005" s="44">
        <v>44743</v>
      </c>
      <c r="F1005" s="29">
        <v>44926</v>
      </c>
      <c r="G1005" s="30"/>
      <c r="H1005" s="30"/>
      <c r="I1005" s="32"/>
      <c r="J1005" s="32"/>
      <c r="K1005" s="33">
        <f t="shared" si="88"/>
        <v>0</v>
      </c>
      <c r="L1005" s="34">
        <f t="shared" si="89"/>
        <v>10200000</v>
      </c>
      <c r="M1005" s="27">
        <v>1700000</v>
      </c>
      <c r="N1005" s="27">
        <f t="shared" si="90"/>
        <v>8500000</v>
      </c>
      <c r="O1005" s="45">
        <v>44804</v>
      </c>
      <c r="P1005" s="36">
        <f t="shared" si="92"/>
        <v>61</v>
      </c>
      <c r="Q1005" s="37">
        <f t="shared" si="91"/>
        <v>0.33333333333333331</v>
      </c>
      <c r="R1005" s="43" t="s">
        <v>1114</v>
      </c>
    </row>
    <row r="1006" spans="1:18" ht="25.5" x14ac:dyDescent="0.25">
      <c r="A1006" s="47">
        <v>1121</v>
      </c>
      <c r="B1006" s="26" t="s">
        <v>1760</v>
      </c>
      <c r="C1006" s="27">
        <v>10200000</v>
      </c>
      <c r="D1006" s="28">
        <v>183</v>
      </c>
      <c r="E1006" s="44">
        <v>44743</v>
      </c>
      <c r="F1006" s="29">
        <v>44926</v>
      </c>
      <c r="G1006" s="30"/>
      <c r="H1006" s="30"/>
      <c r="I1006" s="32"/>
      <c r="J1006" s="32"/>
      <c r="K1006" s="33">
        <f t="shared" si="88"/>
        <v>0</v>
      </c>
      <c r="L1006" s="34">
        <f t="shared" si="89"/>
        <v>10200000</v>
      </c>
      <c r="M1006" s="27">
        <v>1700000</v>
      </c>
      <c r="N1006" s="27">
        <f t="shared" si="90"/>
        <v>8500000</v>
      </c>
      <c r="O1006" s="45">
        <v>44804</v>
      </c>
      <c r="P1006" s="36">
        <f t="shared" si="92"/>
        <v>61</v>
      </c>
      <c r="Q1006" s="37">
        <f t="shared" si="91"/>
        <v>0.33333333333333331</v>
      </c>
      <c r="R1006" s="43" t="s">
        <v>1115</v>
      </c>
    </row>
    <row r="1007" spans="1:18" ht="25.5" x14ac:dyDescent="0.25">
      <c r="A1007" s="47">
        <v>1122</v>
      </c>
      <c r="B1007" s="26" t="s">
        <v>1760</v>
      </c>
      <c r="C1007" s="27">
        <v>10200000</v>
      </c>
      <c r="D1007" s="28">
        <v>183</v>
      </c>
      <c r="E1007" s="44">
        <v>44743</v>
      </c>
      <c r="F1007" s="29">
        <v>44926</v>
      </c>
      <c r="G1007" s="30"/>
      <c r="H1007" s="30"/>
      <c r="I1007" s="32"/>
      <c r="J1007" s="32"/>
      <c r="K1007" s="33">
        <f t="shared" si="88"/>
        <v>0</v>
      </c>
      <c r="L1007" s="34">
        <f t="shared" si="89"/>
        <v>10200000</v>
      </c>
      <c r="M1007" s="27">
        <v>1700000</v>
      </c>
      <c r="N1007" s="27">
        <f t="shared" si="90"/>
        <v>8500000</v>
      </c>
      <c r="O1007" s="45">
        <v>44804</v>
      </c>
      <c r="P1007" s="36">
        <f t="shared" si="92"/>
        <v>61</v>
      </c>
      <c r="Q1007" s="37">
        <f t="shared" si="91"/>
        <v>0.33333333333333331</v>
      </c>
      <c r="R1007" s="43" t="s">
        <v>1116</v>
      </c>
    </row>
    <row r="1008" spans="1:18" ht="25.5" x14ac:dyDescent="0.25">
      <c r="A1008" s="47">
        <v>1123</v>
      </c>
      <c r="B1008" s="26" t="s">
        <v>1760</v>
      </c>
      <c r="C1008" s="27">
        <v>10200000</v>
      </c>
      <c r="D1008" s="28">
        <v>183</v>
      </c>
      <c r="E1008" s="44">
        <v>44743</v>
      </c>
      <c r="F1008" s="29">
        <v>44926</v>
      </c>
      <c r="G1008" s="30"/>
      <c r="H1008" s="30"/>
      <c r="I1008" s="32"/>
      <c r="J1008" s="32"/>
      <c r="K1008" s="33">
        <f t="shared" si="88"/>
        <v>0</v>
      </c>
      <c r="L1008" s="34">
        <f t="shared" si="89"/>
        <v>10200000</v>
      </c>
      <c r="M1008" s="27">
        <v>1700000</v>
      </c>
      <c r="N1008" s="27">
        <f t="shared" si="90"/>
        <v>8500000</v>
      </c>
      <c r="O1008" s="45">
        <v>44804</v>
      </c>
      <c r="P1008" s="36">
        <f t="shared" si="92"/>
        <v>61</v>
      </c>
      <c r="Q1008" s="37">
        <f t="shared" si="91"/>
        <v>0.33333333333333331</v>
      </c>
      <c r="R1008" s="43" t="s">
        <v>1117</v>
      </c>
    </row>
    <row r="1009" spans="1:18" ht="25.5" x14ac:dyDescent="0.25">
      <c r="A1009" s="47">
        <v>1124</v>
      </c>
      <c r="B1009" s="26" t="s">
        <v>1760</v>
      </c>
      <c r="C1009" s="27">
        <v>10200000</v>
      </c>
      <c r="D1009" s="28">
        <v>183</v>
      </c>
      <c r="E1009" s="44">
        <v>44743</v>
      </c>
      <c r="F1009" s="29">
        <v>44926</v>
      </c>
      <c r="G1009" s="30"/>
      <c r="H1009" s="30"/>
      <c r="I1009" s="32"/>
      <c r="J1009" s="32"/>
      <c r="K1009" s="33">
        <f t="shared" si="88"/>
        <v>0</v>
      </c>
      <c r="L1009" s="34">
        <f t="shared" si="89"/>
        <v>10200000</v>
      </c>
      <c r="M1009" s="27">
        <v>1700000</v>
      </c>
      <c r="N1009" s="27">
        <f t="shared" si="90"/>
        <v>8500000</v>
      </c>
      <c r="O1009" s="45">
        <v>44804</v>
      </c>
      <c r="P1009" s="36">
        <f t="shared" si="92"/>
        <v>61</v>
      </c>
      <c r="Q1009" s="37">
        <f t="shared" si="91"/>
        <v>0.33333333333333331</v>
      </c>
      <c r="R1009" s="43" t="s">
        <v>1118</v>
      </c>
    </row>
    <row r="1010" spans="1:18" ht="25.5" x14ac:dyDescent="0.25">
      <c r="A1010" s="47">
        <v>1125</v>
      </c>
      <c r="B1010" s="26" t="s">
        <v>1760</v>
      </c>
      <c r="C1010" s="27">
        <v>10200000</v>
      </c>
      <c r="D1010" s="28">
        <v>183</v>
      </c>
      <c r="E1010" s="44">
        <v>44743</v>
      </c>
      <c r="F1010" s="29">
        <v>44926</v>
      </c>
      <c r="G1010" s="30"/>
      <c r="H1010" s="30"/>
      <c r="I1010" s="32"/>
      <c r="J1010" s="32"/>
      <c r="K1010" s="33">
        <f t="shared" si="88"/>
        <v>0</v>
      </c>
      <c r="L1010" s="34">
        <f t="shared" si="89"/>
        <v>10200000</v>
      </c>
      <c r="M1010" s="27">
        <v>1700000</v>
      </c>
      <c r="N1010" s="27">
        <f t="shared" si="90"/>
        <v>8500000</v>
      </c>
      <c r="O1010" s="45">
        <v>44804</v>
      </c>
      <c r="P1010" s="36">
        <f t="shared" si="92"/>
        <v>61</v>
      </c>
      <c r="Q1010" s="37">
        <f t="shared" si="91"/>
        <v>0.33333333333333331</v>
      </c>
      <c r="R1010" s="43" t="s">
        <v>1119</v>
      </c>
    </row>
    <row r="1011" spans="1:18" ht="25.5" x14ac:dyDescent="0.25">
      <c r="A1011" s="47">
        <v>1126</v>
      </c>
      <c r="B1011" s="26" t="s">
        <v>1760</v>
      </c>
      <c r="C1011" s="27">
        <v>10200000</v>
      </c>
      <c r="D1011" s="28">
        <v>183</v>
      </c>
      <c r="E1011" s="44">
        <v>44743</v>
      </c>
      <c r="F1011" s="29">
        <v>44926</v>
      </c>
      <c r="G1011" s="30"/>
      <c r="H1011" s="30"/>
      <c r="I1011" s="32"/>
      <c r="J1011" s="32"/>
      <c r="K1011" s="33">
        <f t="shared" si="88"/>
        <v>0</v>
      </c>
      <c r="L1011" s="34">
        <f t="shared" si="89"/>
        <v>10200000</v>
      </c>
      <c r="M1011" s="27">
        <v>1700000</v>
      </c>
      <c r="N1011" s="27">
        <f t="shared" si="90"/>
        <v>8500000</v>
      </c>
      <c r="O1011" s="45">
        <v>44804</v>
      </c>
      <c r="P1011" s="36">
        <f t="shared" si="92"/>
        <v>61</v>
      </c>
      <c r="Q1011" s="37">
        <f t="shared" si="91"/>
        <v>0.33333333333333331</v>
      </c>
      <c r="R1011" s="43" t="s">
        <v>1120</v>
      </c>
    </row>
    <row r="1012" spans="1:18" ht="25.5" x14ac:dyDescent="0.25">
      <c r="A1012" s="47">
        <v>1127</v>
      </c>
      <c r="B1012" s="26" t="s">
        <v>1760</v>
      </c>
      <c r="C1012" s="27">
        <v>10200000</v>
      </c>
      <c r="D1012" s="28">
        <v>183</v>
      </c>
      <c r="E1012" s="44">
        <v>44743</v>
      </c>
      <c r="F1012" s="29">
        <v>44926</v>
      </c>
      <c r="G1012" s="30"/>
      <c r="H1012" s="30"/>
      <c r="I1012" s="32"/>
      <c r="J1012" s="32"/>
      <c r="K1012" s="33">
        <f t="shared" si="88"/>
        <v>0</v>
      </c>
      <c r="L1012" s="34">
        <f t="shared" si="89"/>
        <v>10200000</v>
      </c>
      <c r="M1012" s="27">
        <v>1700000</v>
      </c>
      <c r="N1012" s="27">
        <f t="shared" si="90"/>
        <v>8500000</v>
      </c>
      <c r="O1012" s="45">
        <v>44804</v>
      </c>
      <c r="P1012" s="36">
        <f t="shared" si="92"/>
        <v>61</v>
      </c>
      <c r="Q1012" s="37">
        <f t="shared" si="91"/>
        <v>0.33333333333333331</v>
      </c>
      <c r="R1012" s="43" t="s">
        <v>1121</v>
      </c>
    </row>
    <row r="1013" spans="1:18" ht="25.5" x14ac:dyDescent="0.25">
      <c r="A1013" s="47">
        <v>1128</v>
      </c>
      <c r="B1013" s="26" t="s">
        <v>1760</v>
      </c>
      <c r="C1013" s="27">
        <v>10200000</v>
      </c>
      <c r="D1013" s="28">
        <v>183</v>
      </c>
      <c r="E1013" s="44">
        <v>44743</v>
      </c>
      <c r="F1013" s="29">
        <v>44926</v>
      </c>
      <c r="G1013" s="30"/>
      <c r="H1013" s="30"/>
      <c r="I1013" s="32"/>
      <c r="J1013" s="32"/>
      <c r="K1013" s="33">
        <f t="shared" si="88"/>
        <v>0</v>
      </c>
      <c r="L1013" s="34">
        <f t="shared" si="89"/>
        <v>10200000</v>
      </c>
      <c r="M1013" s="27">
        <v>1700000</v>
      </c>
      <c r="N1013" s="27">
        <f t="shared" si="90"/>
        <v>8500000</v>
      </c>
      <c r="O1013" s="45">
        <v>44804</v>
      </c>
      <c r="P1013" s="36">
        <f t="shared" ref="P1013:P1044" si="93">O1013-E1013</f>
        <v>61</v>
      </c>
      <c r="Q1013" s="37">
        <f t="shared" si="91"/>
        <v>0.33333333333333331</v>
      </c>
      <c r="R1013" s="43" t="s">
        <v>1122</v>
      </c>
    </row>
    <row r="1014" spans="1:18" ht="25.5" x14ac:dyDescent="0.25">
      <c r="A1014" s="47">
        <v>1129</v>
      </c>
      <c r="B1014" s="26" t="s">
        <v>1760</v>
      </c>
      <c r="C1014" s="27">
        <v>10200000</v>
      </c>
      <c r="D1014" s="28">
        <v>183</v>
      </c>
      <c r="E1014" s="44">
        <v>44743</v>
      </c>
      <c r="F1014" s="29">
        <v>44926</v>
      </c>
      <c r="G1014" s="30"/>
      <c r="H1014" s="30"/>
      <c r="I1014" s="32"/>
      <c r="J1014" s="32"/>
      <c r="K1014" s="33">
        <f t="shared" si="88"/>
        <v>0</v>
      </c>
      <c r="L1014" s="34">
        <f t="shared" si="89"/>
        <v>10200000</v>
      </c>
      <c r="M1014" s="27">
        <v>1700000</v>
      </c>
      <c r="N1014" s="27">
        <f t="shared" si="90"/>
        <v>8500000</v>
      </c>
      <c r="O1014" s="45">
        <v>44804</v>
      </c>
      <c r="P1014" s="36">
        <f t="shared" si="93"/>
        <v>61</v>
      </c>
      <c r="Q1014" s="37">
        <f t="shared" si="91"/>
        <v>0.33333333333333331</v>
      </c>
      <c r="R1014" s="43" t="s">
        <v>1123</v>
      </c>
    </row>
    <row r="1015" spans="1:18" ht="25.5" x14ac:dyDescent="0.25">
      <c r="A1015" s="47">
        <v>1130</v>
      </c>
      <c r="B1015" s="26" t="s">
        <v>1760</v>
      </c>
      <c r="C1015" s="27">
        <v>10200000</v>
      </c>
      <c r="D1015" s="28">
        <v>183</v>
      </c>
      <c r="E1015" s="44">
        <v>44743</v>
      </c>
      <c r="F1015" s="29">
        <v>44926</v>
      </c>
      <c r="G1015" s="30"/>
      <c r="H1015" s="30"/>
      <c r="I1015" s="32"/>
      <c r="J1015" s="32"/>
      <c r="K1015" s="33">
        <f t="shared" si="88"/>
        <v>0</v>
      </c>
      <c r="L1015" s="34">
        <f t="shared" si="89"/>
        <v>10200000</v>
      </c>
      <c r="M1015" s="27">
        <v>1700000</v>
      </c>
      <c r="N1015" s="27">
        <f t="shared" si="90"/>
        <v>8500000</v>
      </c>
      <c r="O1015" s="45">
        <v>44804</v>
      </c>
      <c r="P1015" s="36">
        <f t="shared" si="93"/>
        <v>61</v>
      </c>
      <c r="Q1015" s="37">
        <f t="shared" si="91"/>
        <v>0.33333333333333331</v>
      </c>
      <c r="R1015" s="43" t="s">
        <v>1124</v>
      </c>
    </row>
    <row r="1016" spans="1:18" ht="25.5" x14ac:dyDescent="0.25">
      <c r="A1016" s="47">
        <v>1131</v>
      </c>
      <c r="B1016" s="26" t="s">
        <v>1760</v>
      </c>
      <c r="C1016" s="27">
        <v>10200000</v>
      </c>
      <c r="D1016" s="28">
        <v>183</v>
      </c>
      <c r="E1016" s="44">
        <v>44743</v>
      </c>
      <c r="F1016" s="29">
        <v>44926</v>
      </c>
      <c r="G1016" s="30"/>
      <c r="H1016" s="30"/>
      <c r="I1016" s="32"/>
      <c r="J1016" s="32"/>
      <c r="K1016" s="33">
        <f t="shared" si="88"/>
        <v>0</v>
      </c>
      <c r="L1016" s="34">
        <f t="shared" si="89"/>
        <v>10200000</v>
      </c>
      <c r="M1016" s="27">
        <v>1700000</v>
      </c>
      <c r="N1016" s="27">
        <f t="shared" si="90"/>
        <v>8500000</v>
      </c>
      <c r="O1016" s="45">
        <v>44804</v>
      </c>
      <c r="P1016" s="36">
        <f t="shared" si="93"/>
        <v>61</v>
      </c>
      <c r="Q1016" s="37">
        <f t="shared" si="91"/>
        <v>0.33333333333333331</v>
      </c>
      <c r="R1016" s="43" t="s">
        <v>1125</v>
      </c>
    </row>
    <row r="1017" spans="1:18" ht="25.5" x14ac:dyDescent="0.25">
      <c r="A1017" s="47">
        <v>1132</v>
      </c>
      <c r="B1017" s="26" t="s">
        <v>1760</v>
      </c>
      <c r="C1017" s="27">
        <v>10200000</v>
      </c>
      <c r="D1017" s="28">
        <v>183</v>
      </c>
      <c r="E1017" s="44">
        <v>44743</v>
      </c>
      <c r="F1017" s="29">
        <v>44926</v>
      </c>
      <c r="G1017" s="30"/>
      <c r="H1017" s="30"/>
      <c r="I1017" s="32"/>
      <c r="J1017" s="32"/>
      <c r="K1017" s="33">
        <f t="shared" si="88"/>
        <v>0</v>
      </c>
      <c r="L1017" s="34">
        <f t="shared" si="89"/>
        <v>10200000</v>
      </c>
      <c r="M1017" s="27">
        <v>1700000</v>
      </c>
      <c r="N1017" s="27">
        <f t="shared" si="90"/>
        <v>8500000</v>
      </c>
      <c r="O1017" s="45">
        <v>44804</v>
      </c>
      <c r="P1017" s="36">
        <f t="shared" si="93"/>
        <v>61</v>
      </c>
      <c r="Q1017" s="37">
        <f t="shared" si="91"/>
        <v>0.33333333333333331</v>
      </c>
      <c r="R1017" s="43" t="s">
        <v>1126</v>
      </c>
    </row>
    <row r="1018" spans="1:18" ht="25.5" x14ac:dyDescent="0.25">
      <c r="A1018" s="47">
        <v>1133</v>
      </c>
      <c r="B1018" s="26" t="s">
        <v>1760</v>
      </c>
      <c r="C1018" s="27">
        <v>10200000</v>
      </c>
      <c r="D1018" s="28">
        <v>183</v>
      </c>
      <c r="E1018" s="44">
        <v>44743</v>
      </c>
      <c r="F1018" s="29">
        <v>44926</v>
      </c>
      <c r="G1018" s="30"/>
      <c r="H1018" s="30"/>
      <c r="I1018" s="32"/>
      <c r="J1018" s="32"/>
      <c r="K1018" s="33">
        <f t="shared" si="88"/>
        <v>0</v>
      </c>
      <c r="L1018" s="34">
        <f t="shared" si="89"/>
        <v>10200000</v>
      </c>
      <c r="M1018" s="27">
        <v>1700000</v>
      </c>
      <c r="N1018" s="27">
        <f t="shared" si="90"/>
        <v>8500000</v>
      </c>
      <c r="O1018" s="45">
        <v>44804</v>
      </c>
      <c r="P1018" s="36">
        <f t="shared" si="93"/>
        <v>61</v>
      </c>
      <c r="Q1018" s="37">
        <f t="shared" si="91"/>
        <v>0.33333333333333331</v>
      </c>
      <c r="R1018" s="43" t="s">
        <v>1127</v>
      </c>
    </row>
    <row r="1019" spans="1:18" ht="25.5" x14ac:dyDescent="0.25">
      <c r="A1019" s="47">
        <v>1134</v>
      </c>
      <c r="B1019" s="26" t="s">
        <v>1760</v>
      </c>
      <c r="C1019" s="27">
        <v>10200000</v>
      </c>
      <c r="D1019" s="28">
        <v>183</v>
      </c>
      <c r="E1019" s="44">
        <v>44743</v>
      </c>
      <c r="F1019" s="29">
        <v>44926</v>
      </c>
      <c r="G1019" s="30"/>
      <c r="H1019" s="30"/>
      <c r="I1019" s="32"/>
      <c r="J1019" s="32"/>
      <c r="K1019" s="33">
        <f t="shared" si="88"/>
        <v>0</v>
      </c>
      <c r="L1019" s="34">
        <f t="shared" si="89"/>
        <v>10200000</v>
      </c>
      <c r="M1019" s="27">
        <v>1700000</v>
      </c>
      <c r="N1019" s="27">
        <f t="shared" si="90"/>
        <v>8500000</v>
      </c>
      <c r="O1019" s="45">
        <v>44804</v>
      </c>
      <c r="P1019" s="36">
        <f t="shared" si="93"/>
        <v>61</v>
      </c>
      <c r="Q1019" s="37">
        <f t="shared" si="91"/>
        <v>0.33333333333333331</v>
      </c>
      <c r="R1019" s="43" t="s">
        <v>1128</v>
      </c>
    </row>
    <row r="1020" spans="1:18" ht="25.5" x14ac:dyDescent="0.25">
      <c r="A1020" s="47">
        <v>1135</v>
      </c>
      <c r="B1020" s="26" t="s">
        <v>1760</v>
      </c>
      <c r="C1020" s="27">
        <v>10200000</v>
      </c>
      <c r="D1020" s="28">
        <v>183</v>
      </c>
      <c r="E1020" s="44">
        <v>44743</v>
      </c>
      <c r="F1020" s="29">
        <v>44926</v>
      </c>
      <c r="G1020" s="30"/>
      <c r="H1020" s="30"/>
      <c r="I1020" s="32"/>
      <c r="J1020" s="32"/>
      <c r="K1020" s="33">
        <f t="shared" si="88"/>
        <v>0</v>
      </c>
      <c r="L1020" s="34">
        <f t="shared" si="89"/>
        <v>10200000</v>
      </c>
      <c r="M1020" s="27">
        <v>1700000</v>
      </c>
      <c r="N1020" s="27">
        <f t="shared" si="90"/>
        <v>8500000</v>
      </c>
      <c r="O1020" s="45">
        <v>44804</v>
      </c>
      <c r="P1020" s="36">
        <f t="shared" si="93"/>
        <v>61</v>
      </c>
      <c r="Q1020" s="37">
        <f t="shared" si="91"/>
        <v>0.33333333333333331</v>
      </c>
      <c r="R1020" s="43" t="s">
        <v>1129</v>
      </c>
    </row>
    <row r="1021" spans="1:18" ht="25.5" x14ac:dyDescent="0.25">
      <c r="A1021" s="47">
        <v>1136</v>
      </c>
      <c r="B1021" s="26" t="s">
        <v>1760</v>
      </c>
      <c r="C1021" s="27">
        <v>10200000</v>
      </c>
      <c r="D1021" s="28">
        <v>183</v>
      </c>
      <c r="E1021" s="44">
        <v>44743</v>
      </c>
      <c r="F1021" s="29">
        <v>44926</v>
      </c>
      <c r="G1021" s="30"/>
      <c r="H1021" s="30"/>
      <c r="I1021" s="32"/>
      <c r="J1021" s="32"/>
      <c r="K1021" s="33">
        <f t="shared" si="88"/>
        <v>0</v>
      </c>
      <c r="L1021" s="34">
        <f t="shared" si="89"/>
        <v>10200000</v>
      </c>
      <c r="M1021" s="27">
        <v>1700000</v>
      </c>
      <c r="N1021" s="27">
        <f t="shared" si="90"/>
        <v>8500000</v>
      </c>
      <c r="O1021" s="45">
        <v>44804</v>
      </c>
      <c r="P1021" s="36">
        <f t="shared" si="93"/>
        <v>61</v>
      </c>
      <c r="Q1021" s="37">
        <f t="shared" si="91"/>
        <v>0.33333333333333331</v>
      </c>
      <c r="R1021" s="43" t="s">
        <v>1130</v>
      </c>
    </row>
    <row r="1022" spans="1:18" ht="25.5" x14ac:dyDescent="0.25">
      <c r="A1022" s="47">
        <v>1137</v>
      </c>
      <c r="B1022" s="26" t="s">
        <v>1760</v>
      </c>
      <c r="C1022" s="27">
        <v>10200000</v>
      </c>
      <c r="D1022" s="28">
        <v>183</v>
      </c>
      <c r="E1022" s="44">
        <v>44743</v>
      </c>
      <c r="F1022" s="29">
        <v>44926</v>
      </c>
      <c r="G1022" s="30"/>
      <c r="H1022" s="30"/>
      <c r="I1022" s="32"/>
      <c r="J1022" s="32"/>
      <c r="K1022" s="33">
        <f t="shared" ref="K1022:K1085" si="94">I1022+J1022</f>
        <v>0</v>
      </c>
      <c r="L1022" s="34">
        <f t="shared" si="89"/>
        <v>10200000</v>
      </c>
      <c r="M1022" s="27">
        <v>1700000</v>
      </c>
      <c r="N1022" s="27">
        <f t="shared" si="90"/>
        <v>8500000</v>
      </c>
      <c r="O1022" s="45">
        <v>44804</v>
      </c>
      <c r="P1022" s="36">
        <f t="shared" si="93"/>
        <v>61</v>
      </c>
      <c r="Q1022" s="37">
        <f t="shared" si="91"/>
        <v>0.33333333333333331</v>
      </c>
      <c r="R1022" s="43" t="s">
        <v>1131</v>
      </c>
    </row>
    <row r="1023" spans="1:18" ht="25.5" x14ac:dyDescent="0.25">
      <c r="A1023" s="47">
        <v>1138</v>
      </c>
      <c r="B1023" s="26" t="s">
        <v>1760</v>
      </c>
      <c r="C1023" s="27">
        <v>10200000</v>
      </c>
      <c r="D1023" s="28">
        <v>183</v>
      </c>
      <c r="E1023" s="44">
        <v>44743</v>
      </c>
      <c r="F1023" s="29">
        <v>44926</v>
      </c>
      <c r="G1023" s="30"/>
      <c r="H1023" s="30"/>
      <c r="I1023" s="32"/>
      <c r="J1023" s="32"/>
      <c r="K1023" s="33">
        <f t="shared" si="94"/>
        <v>0</v>
      </c>
      <c r="L1023" s="34">
        <f t="shared" si="89"/>
        <v>10200000</v>
      </c>
      <c r="M1023" s="27">
        <v>1700000</v>
      </c>
      <c r="N1023" s="27">
        <f t="shared" si="90"/>
        <v>8500000</v>
      </c>
      <c r="O1023" s="45">
        <v>44804</v>
      </c>
      <c r="P1023" s="36">
        <f t="shared" si="93"/>
        <v>61</v>
      </c>
      <c r="Q1023" s="37">
        <f t="shared" si="91"/>
        <v>0.33333333333333331</v>
      </c>
      <c r="R1023" s="43" t="s">
        <v>1132</v>
      </c>
    </row>
    <row r="1024" spans="1:18" ht="25.5" x14ac:dyDescent="0.25">
      <c r="A1024" s="47">
        <v>1139</v>
      </c>
      <c r="B1024" s="26" t="s">
        <v>1760</v>
      </c>
      <c r="C1024" s="27">
        <v>10200000</v>
      </c>
      <c r="D1024" s="28">
        <v>183</v>
      </c>
      <c r="E1024" s="44">
        <v>44743</v>
      </c>
      <c r="F1024" s="29">
        <v>44926</v>
      </c>
      <c r="G1024" s="30"/>
      <c r="H1024" s="30"/>
      <c r="I1024" s="32"/>
      <c r="J1024" s="32"/>
      <c r="K1024" s="33">
        <f t="shared" si="94"/>
        <v>0</v>
      </c>
      <c r="L1024" s="34">
        <f t="shared" si="89"/>
        <v>10200000</v>
      </c>
      <c r="M1024" s="27">
        <v>1700000</v>
      </c>
      <c r="N1024" s="27">
        <f t="shared" si="90"/>
        <v>8500000</v>
      </c>
      <c r="O1024" s="45">
        <v>44804</v>
      </c>
      <c r="P1024" s="36">
        <f t="shared" si="93"/>
        <v>61</v>
      </c>
      <c r="Q1024" s="37">
        <f t="shared" si="91"/>
        <v>0.33333333333333331</v>
      </c>
      <c r="R1024" s="43" t="s">
        <v>1133</v>
      </c>
    </row>
    <row r="1025" spans="1:18" ht="25.5" x14ac:dyDescent="0.25">
      <c r="A1025" s="47">
        <v>1140</v>
      </c>
      <c r="B1025" s="26" t="s">
        <v>1760</v>
      </c>
      <c r="C1025" s="27">
        <v>10200000</v>
      </c>
      <c r="D1025" s="28">
        <v>183</v>
      </c>
      <c r="E1025" s="44">
        <v>44743</v>
      </c>
      <c r="F1025" s="29">
        <v>44926</v>
      </c>
      <c r="G1025" s="30"/>
      <c r="H1025" s="30"/>
      <c r="I1025" s="32"/>
      <c r="J1025" s="32"/>
      <c r="K1025" s="33">
        <f t="shared" si="94"/>
        <v>0</v>
      </c>
      <c r="L1025" s="34">
        <f t="shared" si="89"/>
        <v>10200000</v>
      </c>
      <c r="M1025" s="27">
        <v>1700000</v>
      </c>
      <c r="N1025" s="27">
        <f t="shared" si="90"/>
        <v>8500000</v>
      </c>
      <c r="O1025" s="45">
        <v>44804</v>
      </c>
      <c r="P1025" s="36">
        <f t="shared" si="93"/>
        <v>61</v>
      </c>
      <c r="Q1025" s="37">
        <f t="shared" si="91"/>
        <v>0.33333333333333331</v>
      </c>
      <c r="R1025" s="43" t="s">
        <v>1134</v>
      </c>
    </row>
    <row r="1026" spans="1:18" ht="25.5" x14ac:dyDescent="0.25">
      <c r="A1026" s="47">
        <v>1141</v>
      </c>
      <c r="B1026" s="26" t="s">
        <v>1760</v>
      </c>
      <c r="C1026" s="27">
        <v>10200000</v>
      </c>
      <c r="D1026" s="28">
        <v>183</v>
      </c>
      <c r="E1026" s="44">
        <v>44743</v>
      </c>
      <c r="F1026" s="29">
        <v>44926</v>
      </c>
      <c r="G1026" s="30"/>
      <c r="H1026" s="30"/>
      <c r="I1026" s="32"/>
      <c r="J1026" s="32"/>
      <c r="K1026" s="33">
        <f t="shared" si="94"/>
        <v>0</v>
      </c>
      <c r="L1026" s="34">
        <f t="shared" si="89"/>
        <v>10200000</v>
      </c>
      <c r="M1026" s="27">
        <v>1700000</v>
      </c>
      <c r="N1026" s="27">
        <f t="shared" si="90"/>
        <v>8500000</v>
      </c>
      <c r="O1026" s="45">
        <v>44804</v>
      </c>
      <c r="P1026" s="36">
        <f t="shared" si="93"/>
        <v>61</v>
      </c>
      <c r="Q1026" s="37">
        <f t="shared" si="91"/>
        <v>0.33333333333333331</v>
      </c>
      <c r="R1026" s="43" t="s">
        <v>1135</v>
      </c>
    </row>
    <row r="1027" spans="1:18" ht="25.5" x14ac:dyDescent="0.25">
      <c r="A1027" s="47">
        <v>1142</v>
      </c>
      <c r="B1027" s="26" t="s">
        <v>1760</v>
      </c>
      <c r="C1027" s="27">
        <v>10200000</v>
      </c>
      <c r="D1027" s="28">
        <v>183</v>
      </c>
      <c r="E1027" s="44">
        <v>44743</v>
      </c>
      <c r="F1027" s="29">
        <v>44926</v>
      </c>
      <c r="G1027" s="30"/>
      <c r="H1027" s="30"/>
      <c r="I1027" s="32"/>
      <c r="J1027" s="32"/>
      <c r="K1027" s="33">
        <f t="shared" si="94"/>
        <v>0</v>
      </c>
      <c r="L1027" s="34">
        <f t="shared" ref="L1027:L1090" si="95">C1027+I1027+J1027</f>
        <v>10200000</v>
      </c>
      <c r="M1027" s="27">
        <v>1700000</v>
      </c>
      <c r="N1027" s="27">
        <f t="shared" ref="N1027:N1090" si="96">L1027-M1027</f>
        <v>8500000</v>
      </c>
      <c r="O1027" s="45">
        <v>44804</v>
      </c>
      <c r="P1027" s="36">
        <f t="shared" si="93"/>
        <v>61</v>
      </c>
      <c r="Q1027" s="37">
        <f t="shared" ref="Q1027:Q1090" si="97">(P1027*100%)/D1027</f>
        <v>0.33333333333333331</v>
      </c>
      <c r="R1027" s="43" t="s">
        <v>1136</v>
      </c>
    </row>
    <row r="1028" spans="1:18" ht="25.5" x14ac:dyDescent="0.25">
      <c r="A1028" s="47">
        <v>1143</v>
      </c>
      <c r="B1028" s="26" t="s">
        <v>1760</v>
      </c>
      <c r="C1028" s="27">
        <v>10200000</v>
      </c>
      <c r="D1028" s="28">
        <v>183</v>
      </c>
      <c r="E1028" s="44">
        <v>44743</v>
      </c>
      <c r="F1028" s="29">
        <v>44926</v>
      </c>
      <c r="G1028" s="30"/>
      <c r="H1028" s="30"/>
      <c r="I1028" s="32"/>
      <c r="J1028" s="32"/>
      <c r="K1028" s="33">
        <f t="shared" si="94"/>
        <v>0</v>
      </c>
      <c r="L1028" s="34">
        <f t="shared" si="95"/>
        <v>10200000</v>
      </c>
      <c r="M1028" s="27">
        <v>1700000</v>
      </c>
      <c r="N1028" s="27">
        <f t="shared" si="96"/>
        <v>8500000</v>
      </c>
      <c r="O1028" s="45">
        <v>44804</v>
      </c>
      <c r="P1028" s="36">
        <f t="shared" si="93"/>
        <v>61</v>
      </c>
      <c r="Q1028" s="37">
        <f t="shared" si="97"/>
        <v>0.33333333333333331</v>
      </c>
      <c r="R1028" s="43" t="s">
        <v>1137</v>
      </c>
    </row>
    <row r="1029" spans="1:18" ht="25.5" x14ac:dyDescent="0.25">
      <c r="A1029" s="47">
        <v>1144</v>
      </c>
      <c r="B1029" s="26" t="s">
        <v>1760</v>
      </c>
      <c r="C1029" s="27">
        <v>10200000</v>
      </c>
      <c r="D1029" s="28">
        <v>183</v>
      </c>
      <c r="E1029" s="44">
        <v>44743</v>
      </c>
      <c r="F1029" s="29">
        <v>44926</v>
      </c>
      <c r="G1029" s="30"/>
      <c r="H1029" s="30"/>
      <c r="I1029" s="32"/>
      <c r="J1029" s="32"/>
      <c r="K1029" s="33">
        <f t="shared" si="94"/>
        <v>0</v>
      </c>
      <c r="L1029" s="34">
        <f t="shared" si="95"/>
        <v>10200000</v>
      </c>
      <c r="M1029" s="27">
        <v>1700000</v>
      </c>
      <c r="N1029" s="27">
        <f t="shared" si="96"/>
        <v>8500000</v>
      </c>
      <c r="O1029" s="45">
        <v>44804</v>
      </c>
      <c r="P1029" s="36">
        <f t="shared" si="93"/>
        <v>61</v>
      </c>
      <c r="Q1029" s="37">
        <f t="shared" si="97"/>
        <v>0.33333333333333331</v>
      </c>
      <c r="R1029" s="43" t="s">
        <v>1138</v>
      </c>
    </row>
    <row r="1030" spans="1:18" ht="25.5" x14ac:dyDescent="0.25">
      <c r="A1030" s="47">
        <v>1145</v>
      </c>
      <c r="B1030" s="26" t="s">
        <v>1760</v>
      </c>
      <c r="C1030" s="27">
        <v>10200000</v>
      </c>
      <c r="D1030" s="28">
        <v>183</v>
      </c>
      <c r="E1030" s="44">
        <v>44743</v>
      </c>
      <c r="F1030" s="29">
        <v>44926</v>
      </c>
      <c r="G1030" s="30"/>
      <c r="H1030" s="30"/>
      <c r="I1030" s="32"/>
      <c r="J1030" s="32"/>
      <c r="K1030" s="33">
        <f t="shared" si="94"/>
        <v>0</v>
      </c>
      <c r="L1030" s="34">
        <f t="shared" si="95"/>
        <v>10200000</v>
      </c>
      <c r="M1030" s="27">
        <v>1700000</v>
      </c>
      <c r="N1030" s="27">
        <f t="shared" si="96"/>
        <v>8500000</v>
      </c>
      <c r="O1030" s="45">
        <v>44804</v>
      </c>
      <c r="P1030" s="36">
        <f t="shared" si="93"/>
        <v>61</v>
      </c>
      <c r="Q1030" s="37">
        <f t="shared" si="97"/>
        <v>0.33333333333333331</v>
      </c>
      <c r="R1030" s="43" t="s">
        <v>1139</v>
      </c>
    </row>
    <row r="1031" spans="1:18" ht="25.5" x14ac:dyDescent="0.25">
      <c r="A1031" s="47">
        <v>1146</v>
      </c>
      <c r="B1031" s="26" t="s">
        <v>1760</v>
      </c>
      <c r="C1031" s="27">
        <v>10200000</v>
      </c>
      <c r="D1031" s="28">
        <v>183</v>
      </c>
      <c r="E1031" s="44">
        <v>44743</v>
      </c>
      <c r="F1031" s="29">
        <v>44926</v>
      </c>
      <c r="G1031" s="30"/>
      <c r="H1031" s="30"/>
      <c r="I1031" s="32"/>
      <c r="J1031" s="32"/>
      <c r="K1031" s="33">
        <f t="shared" si="94"/>
        <v>0</v>
      </c>
      <c r="L1031" s="34">
        <f t="shared" si="95"/>
        <v>10200000</v>
      </c>
      <c r="M1031" s="27">
        <v>1700000</v>
      </c>
      <c r="N1031" s="27">
        <f t="shared" si="96"/>
        <v>8500000</v>
      </c>
      <c r="O1031" s="45">
        <v>44804</v>
      </c>
      <c r="P1031" s="36">
        <f t="shared" si="93"/>
        <v>61</v>
      </c>
      <c r="Q1031" s="37">
        <f t="shared" si="97"/>
        <v>0.33333333333333331</v>
      </c>
      <c r="R1031" s="43" t="s">
        <v>1140</v>
      </c>
    </row>
    <row r="1032" spans="1:18" ht="25.5" x14ac:dyDescent="0.25">
      <c r="A1032" s="47">
        <v>1147</v>
      </c>
      <c r="B1032" s="26" t="s">
        <v>1760</v>
      </c>
      <c r="C1032" s="27">
        <v>10200000</v>
      </c>
      <c r="D1032" s="28">
        <v>183</v>
      </c>
      <c r="E1032" s="44">
        <v>44743</v>
      </c>
      <c r="F1032" s="29">
        <v>44926</v>
      </c>
      <c r="G1032" s="30"/>
      <c r="H1032" s="30"/>
      <c r="I1032" s="32"/>
      <c r="J1032" s="32"/>
      <c r="K1032" s="33">
        <f t="shared" si="94"/>
        <v>0</v>
      </c>
      <c r="L1032" s="34">
        <f t="shared" si="95"/>
        <v>10200000</v>
      </c>
      <c r="M1032" s="27">
        <v>1700000</v>
      </c>
      <c r="N1032" s="27">
        <f t="shared" si="96"/>
        <v>8500000</v>
      </c>
      <c r="O1032" s="45">
        <v>44804</v>
      </c>
      <c r="P1032" s="36">
        <f t="shared" si="93"/>
        <v>61</v>
      </c>
      <c r="Q1032" s="37">
        <f t="shared" si="97"/>
        <v>0.33333333333333331</v>
      </c>
      <c r="R1032" s="43" t="s">
        <v>1141</v>
      </c>
    </row>
    <row r="1033" spans="1:18" ht="25.5" x14ac:dyDescent="0.25">
      <c r="A1033" s="47">
        <v>1148</v>
      </c>
      <c r="B1033" s="26" t="s">
        <v>1760</v>
      </c>
      <c r="C1033" s="27">
        <v>10200000</v>
      </c>
      <c r="D1033" s="28">
        <v>183</v>
      </c>
      <c r="E1033" s="44">
        <v>44743</v>
      </c>
      <c r="F1033" s="29">
        <v>44926</v>
      </c>
      <c r="G1033" s="30"/>
      <c r="H1033" s="30"/>
      <c r="I1033" s="32"/>
      <c r="J1033" s="32"/>
      <c r="K1033" s="33">
        <f t="shared" si="94"/>
        <v>0</v>
      </c>
      <c r="L1033" s="34">
        <f t="shared" si="95"/>
        <v>10200000</v>
      </c>
      <c r="M1033" s="27">
        <v>1700000</v>
      </c>
      <c r="N1033" s="27">
        <f t="shared" si="96"/>
        <v>8500000</v>
      </c>
      <c r="O1033" s="45">
        <v>44804</v>
      </c>
      <c r="P1033" s="36">
        <f t="shared" si="93"/>
        <v>61</v>
      </c>
      <c r="Q1033" s="37">
        <f t="shared" si="97"/>
        <v>0.33333333333333331</v>
      </c>
      <c r="R1033" s="43" t="s">
        <v>1142</v>
      </c>
    </row>
    <row r="1034" spans="1:18" ht="25.5" x14ac:dyDescent="0.25">
      <c r="A1034" s="47">
        <v>1149</v>
      </c>
      <c r="B1034" s="26" t="s">
        <v>1760</v>
      </c>
      <c r="C1034" s="27">
        <v>10200000</v>
      </c>
      <c r="D1034" s="28">
        <v>183</v>
      </c>
      <c r="E1034" s="44">
        <v>44743</v>
      </c>
      <c r="F1034" s="29">
        <v>44926</v>
      </c>
      <c r="G1034" s="30"/>
      <c r="H1034" s="30"/>
      <c r="I1034" s="32"/>
      <c r="J1034" s="32"/>
      <c r="K1034" s="33">
        <f t="shared" si="94"/>
        <v>0</v>
      </c>
      <c r="L1034" s="34">
        <f t="shared" si="95"/>
        <v>10200000</v>
      </c>
      <c r="M1034" s="27">
        <v>1700000</v>
      </c>
      <c r="N1034" s="27">
        <f t="shared" si="96"/>
        <v>8500000</v>
      </c>
      <c r="O1034" s="45">
        <v>44804</v>
      </c>
      <c r="P1034" s="36">
        <f t="shared" si="93"/>
        <v>61</v>
      </c>
      <c r="Q1034" s="37">
        <f t="shared" si="97"/>
        <v>0.33333333333333331</v>
      </c>
      <c r="R1034" s="43" t="s">
        <v>1143</v>
      </c>
    </row>
    <row r="1035" spans="1:18" ht="25.5" x14ac:dyDescent="0.25">
      <c r="A1035" s="47">
        <v>1150</v>
      </c>
      <c r="B1035" s="26" t="s">
        <v>1760</v>
      </c>
      <c r="C1035" s="27">
        <v>10200000</v>
      </c>
      <c r="D1035" s="28">
        <v>183</v>
      </c>
      <c r="E1035" s="44">
        <v>44743</v>
      </c>
      <c r="F1035" s="29">
        <v>44926</v>
      </c>
      <c r="G1035" s="30"/>
      <c r="H1035" s="30"/>
      <c r="I1035" s="32"/>
      <c r="J1035" s="32"/>
      <c r="K1035" s="33">
        <f t="shared" si="94"/>
        <v>0</v>
      </c>
      <c r="L1035" s="34">
        <f t="shared" si="95"/>
        <v>10200000</v>
      </c>
      <c r="M1035" s="27">
        <v>1700000</v>
      </c>
      <c r="N1035" s="27">
        <f t="shared" si="96"/>
        <v>8500000</v>
      </c>
      <c r="O1035" s="45">
        <v>44804</v>
      </c>
      <c r="P1035" s="36">
        <f t="shared" si="93"/>
        <v>61</v>
      </c>
      <c r="Q1035" s="37">
        <f t="shared" si="97"/>
        <v>0.33333333333333331</v>
      </c>
      <c r="R1035" s="43" t="s">
        <v>1144</v>
      </c>
    </row>
    <row r="1036" spans="1:18" ht="25.5" x14ac:dyDescent="0.25">
      <c r="A1036" s="47">
        <v>1151</v>
      </c>
      <c r="B1036" s="26" t="s">
        <v>1760</v>
      </c>
      <c r="C1036" s="27">
        <v>10200000</v>
      </c>
      <c r="D1036" s="28">
        <v>183</v>
      </c>
      <c r="E1036" s="44">
        <v>44743</v>
      </c>
      <c r="F1036" s="29">
        <v>44926</v>
      </c>
      <c r="G1036" s="30"/>
      <c r="H1036" s="30"/>
      <c r="I1036" s="32"/>
      <c r="J1036" s="32"/>
      <c r="K1036" s="33">
        <f t="shared" si="94"/>
        <v>0</v>
      </c>
      <c r="L1036" s="34">
        <f t="shared" si="95"/>
        <v>10200000</v>
      </c>
      <c r="M1036" s="27">
        <v>1700000</v>
      </c>
      <c r="N1036" s="27">
        <f t="shared" si="96"/>
        <v>8500000</v>
      </c>
      <c r="O1036" s="45">
        <v>44804</v>
      </c>
      <c r="P1036" s="36">
        <f t="shared" si="93"/>
        <v>61</v>
      </c>
      <c r="Q1036" s="37">
        <f t="shared" si="97"/>
        <v>0.33333333333333331</v>
      </c>
      <c r="R1036" s="43" t="s">
        <v>1145</v>
      </c>
    </row>
    <row r="1037" spans="1:18" ht="25.5" x14ac:dyDescent="0.25">
      <c r="A1037" s="47">
        <v>1152</v>
      </c>
      <c r="B1037" s="26" t="s">
        <v>1760</v>
      </c>
      <c r="C1037" s="27">
        <v>10200000</v>
      </c>
      <c r="D1037" s="28">
        <v>183</v>
      </c>
      <c r="E1037" s="44">
        <v>44743</v>
      </c>
      <c r="F1037" s="29">
        <v>44926</v>
      </c>
      <c r="G1037" s="30"/>
      <c r="H1037" s="30"/>
      <c r="I1037" s="32"/>
      <c r="J1037" s="32"/>
      <c r="K1037" s="33">
        <f t="shared" si="94"/>
        <v>0</v>
      </c>
      <c r="L1037" s="34">
        <f t="shared" si="95"/>
        <v>10200000</v>
      </c>
      <c r="M1037" s="27">
        <v>1700000</v>
      </c>
      <c r="N1037" s="27">
        <f t="shared" si="96"/>
        <v>8500000</v>
      </c>
      <c r="O1037" s="45">
        <v>44804</v>
      </c>
      <c r="P1037" s="36">
        <f t="shared" si="93"/>
        <v>61</v>
      </c>
      <c r="Q1037" s="37">
        <f t="shared" si="97"/>
        <v>0.33333333333333331</v>
      </c>
      <c r="R1037" s="43" t="s">
        <v>1146</v>
      </c>
    </row>
    <row r="1038" spans="1:18" ht="25.5" x14ac:dyDescent="0.25">
      <c r="A1038" s="47">
        <v>1153</v>
      </c>
      <c r="B1038" s="26" t="s">
        <v>1760</v>
      </c>
      <c r="C1038" s="27">
        <v>10200000</v>
      </c>
      <c r="D1038" s="28">
        <v>183</v>
      </c>
      <c r="E1038" s="44">
        <v>44743</v>
      </c>
      <c r="F1038" s="29">
        <v>44926</v>
      </c>
      <c r="G1038" s="30"/>
      <c r="H1038" s="30"/>
      <c r="I1038" s="32"/>
      <c r="J1038" s="32"/>
      <c r="K1038" s="33">
        <f t="shared" si="94"/>
        <v>0</v>
      </c>
      <c r="L1038" s="34">
        <f t="shared" si="95"/>
        <v>10200000</v>
      </c>
      <c r="M1038" s="27">
        <v>1700000</v>
      </c>
      <c r="N1038" s="27">
        <f t="shared" si="96"/>
        <v>8500000</v>
      </c>
      <c r="O1038" s="45">
        <v>44804</v>
      </c>
      <c r="P1038" s="36">
        <f t="shared" si="93"/>
        <v>61</v>
      </c>
      <c r="Q1038" s="37">
        <f t="shared" si="97"/>
        <v>0.33333333333333331</v>
      </c>
      <c r="R1038" s="43" t="s">
        <v>1147</v>
      </c>
    </row>
    <row r="1039" spans="1:18" ht="25.5" x14ac:dyDescent="0.25">
      <c r="A1039" s="47">
        <v>1154</v>
      </c>
      <c r="B1039" s="26" t="s">
        <v>1760</v>
      </c>
      <c r="C1039" s="27">
        <v>10200000</v>
      </c>
      <c r="D1039" s="28">
        <v>183</v>
      </c>
      <c r="E1039" s="44">
        <v>44743</v>
      </c>
      <c r="F1039" s="29">
        <v>44926</v>
      </c>
      <c r="G1039" s="30"/>
      <c r="H1039" s="30"/>
      <c r="I1039" s="32"/>
      <c r="J1039" s="32"/>
      <c r="K1039" s="33">
        <f t="shared" si="94"/>
        <v>0</v>
      </c>
      <c r="L1039" s="34">
        <f t="shared" si="95"/>
        <v>10200000</v>
      </c>
      <c r="M1039" s="27">
        <v>1700000</v>
      </c>
      <c r="N1039" s="27">
        <f t="shared" si="96"/>
        <v>8500000</v>
      </c>
      <c r="O1039" s="45">
        <v>44804</v>
      </c>
      <c r="P1039" s="36">
        <f t="shared" si="93"/>
        <v>61</v>
      </c>
      <c r="Q1039" s="37">
        <f t="shared" si="97"/>
        <v>0.33333333333333331</v>
      </c>
      <c r="R1039" s="43" t="s">
        <v>1148</v>
      </c>
    </row>
    <row r="1040" spans="1:18" ht="25.5" x14ac:dyDescent="0.25">
      <c r="A1040" s="47">
        <v>1155</v>
      </c>
      <c r="B1040" s="26" t="s">
        <v>1760</v>
      </c>
      <c r="C1040" s="27">
        <v>10200000</v>
      </c>
      <c r="D1040" s="28">
        <v>183</v>
      </c>
      <c r="E1040" s="44">
        <v>44743</v>
      </c>
      <c r="F1040" s="29">
        <v>44926</v>
      </c>
      <c r="G1040" s="30"/>
      <c r="H1040" s="30"/>
      <c r="I1040" s="32"/>
      <c r="J1040" s="32"/>
      <c r="K1040" s="33">
        <f t="shared" si="94"/>
        <v>0</v>
      </c>
      <c r="L1040" s="34">
        <f t="shared" si="95"/>
        <v>10200000</v>
      </c>
      <c r="M1040" s="27">
        <v>1700000</v>
      </c>
      <c r="N1040" s="27">
        <f t="shared" si="96"/>
        <v>8500000</v>
      </c>
      <c r="O1040" s="45">
        <v>44804</v>
      </c>
      <c r="P1040" s="36">
        <f t="shared" si="93"/>
        <v>61</v>
      </c>
      <c r="Q1040" s="37">
        <f t="shared" si="97"/>
        <v>0.33333333333333331</v>
      </c>
      <c r="R1040" s="43" t="s">
        <v>1149</v>
      </c>
    </row>
    <row r="1041" spans="1:18" ht="25.5" x14ac:dyDescent="0.25">
      <c r="A1041" s="47">
        <v>1156</v>
      </c>
      <c r="B1041" s="26" t="s">
        <v>1760</v>
      </c>
      <c r="C1041" s="27">
        <v>10200000</v>
      </c>
      <c r="D1041" s="28">
        <v>183</v>
      </c>
      <c r="E1041" s="44">
        <v>44743</v>
      </c>
      <c r="F1041" s="29">
        <v>44926</v>
      </c>
      <c r="G1041" s="30"/>
      <c r="H1041" s="30"/>
      <c r="I1041" s="32"/>
      <c r="J1041" s="32"/>
      <c r="K1041" s="33">
        <f t="shared" si="94"/>
        <v>0</v>
      </c>
      <c r="L1041" s="34">
        <f t="shared" si="95"/>
        <v>10200000</v>
      </c>
      <c r="M1041" s="27">
        <v>1700000</v>
      </c>
      <c r="N1041" s="27">
        <f t="shared" si="96"/>
        <v>8500000</v>
      </c>
      <c r="O1041" s="45">
        <v>44804</v>
      </c>
      <c r="P1041" s="36">
        <f t="shared" si="93"/>
        <v>61</v>
      </c>
      <c r="Q1041" s="37">
        <f t="shared" si="97"/>
        <v>0.33333333333333331</v>
      </c>
      <c r="R1041" s="43" t="s">
        <v>1150</v>
      </c>
    </row>
    <row r="1042" spans="1:18" ht="25.5" x14ac:dyDescent="0.25">
      <c r="A1042" s="47">
        <v>1157</v>
      </c>
      <c r="B1042" s="26" t="s">
        <v>1760</v>
      </c>
      <c r="C1042" s="27">
        <v>10200000</v>
      </c>
      <c r="D1042" s="28">
        <v>183</v>
      </c>
      <c r="E1042" s="44">
        <v>44743</v>
      </c>
      <c r="F1042" s="29">
        <v>44926</v>
      </c>
      <c r="G1042" s="30"/>
      <c r="H1042" s="30"/>
      <c r="I1042" s="32"/>
      <c r="J1042" s="32"/>
      <c r="K1042" s="33">
        <f t="shared" si="94"/>
        <v>0</v>
      </c>
      <c r="L1042" s="34">
        <f t="shared" si="95"/>
        <v>10200000</v>
      </c>
      <c r="M1042" s="27">
        <v>1700000</v>
      </c>
      <c r="N1042" s="27">
        <f t="shared" si="96"/>
        <v>8500000</v>
      </c>
      <c r="O1042" s="45">
        <v>44804</v>
      </c>
      <c r="P1042" s="36">
        <f t="shared" si="93"/>
        <v>61</v>
      </c>
      <c r="Q1042" s="37">
        <f t="shared" si="97"/>
        <v>0.33333333333333331</v>
      </c>
      <c r="R1042" s="43" t="s">
        <v>1151</v>
      </c>
    </row>
    <row r="1043" spans="1:18" ht="25.5" x14ac:dyDescent="0.25">
      <c r="A1043" s="47">
        <v>1158</v>
      </c>
      <c r="B1043" s="26" t="s">
        <v>1760</v>
      </c>
      <c r="C1043" s="27">
        <v>10200000</v>
      </c>
      <c r="D1043" s="28">
        <v>183</v>
      </c>
      <c r="E1043" s="44">
        <v>44743</v>
      </c>
      <c r="F1043" s="29">
        <v>44926</v>
      </c>
      <c r="G1043" s="30"/>
      <c r="H1043" s="30"/>
      <c r="I1043" s="32"/>
      <c r="J1043" s="32"/>
      <c r="K1043" s="33">
        <f t="shared" si="94"/>
        <v>0</v>
      </c>
      <c r="L1043" s="34">
        <f t="shared" si="95"/>
        <v>10200000</v>
      </c>
      <c r="M1043" s="27">
        <v>1700000</v>
      </c>
      <c r="N1043" s="27">
        <f t="shared" si="96"/>
        <v>8500000</v>
      </c>
      <c r="O1043" s="45">
        <v>44804</v>
      </c>
      <c r="P1043" s="36">
        <f t="shared" si="93"/>
        <v>61</v>
      </c>
      <c r="Q1043" s="37">
        <f t="shared" si="97"/>
        <v>0.33333333333333331</v>
      </c>
      <c r="R1043" s="43" t="s">
        <v>1152</v>
      </c>
    </row>
    <row r="1044" spans="1:18" ht="25.5" x14ac:dyDescent="0.25">
      <c r="A1044" s="47">
        <v>1159</v>
      </c>
      <c r="B1044" s="26" t="s">
        <v>1760</v>
      </c>
      <c r="C1044" s="27">
        <v>10200000</v>
      </c>
      <c r="D1044" s="28">
        <v>183</v>
      </c>
      <c r="E1044" s="44">
        <v>44743</v>
      </c>
      <c r="F1044" s="29">
        <v>44926</v>
      </c>
      <c r="G1044" s="30"/>
      <c r="H1044" s="30"/>
      <c r="I1044" s="32"/>
      <c r="J1044" s="32"/>
      <c r="K1044" s="33">
        <f t="shared" si="94"/>
        <v>0</v>
      </c>
      <c r="L1044" s="34">
        <f t="shared" si="95"/>
        <v>10200000</v>
      </c>
      <c r="M1044" s="27">
        <v>1700000</v>
      </c>
      <c r="N1044" s="27">
        <f t="shared" si="96"/>
        <v>8500000</v>
      </c>
      <c r="O1044" s="45">
        <v>44804</v>
      </c>
      <c r="P1044" s="36">
        <f t="shared" si="93"/>
        <v>61</v>
      </c>
      <c r="Q1044" s="37">
        <f t="shared" si="97"/>
        <v>0.33333333333333331</v>
      </c>
      <c r="R1044" s="43" t="s">
        <v>1153</v>
      </c>
    </row>
    <row r="1045" spans="1:18" ht="25.5" x14ac:dyDescent="0.25">
      <c r="A1045" s="47">
        <v>1160</v>
      </c>
      <c r="B1045" s="26" t="s">
        <v>1760</v>
      </c>
      <c r="C1045" s="27">
        <v>10200000</v>
      </c>
      <c r="D1045" s="28">
        <v>183</v>
      </c>
      <c r="E1045" s="44">
        <v>44743</v>
      </c>
      <c r="F1045" s="29">
        <v>44926</v>
      </c>
      <c r="G1045" s="30"/>
      <c r="H1045" s="30"/>
      <c r="I1045" s="32"/>
      <c r="J1045" s="32"/>
      <c r="K1045" s="33">
        <f t="shared" si="94"/>
        <v>0</v>
      </c>
      <c r="L1045" s="34">
        <f t="shared" si="95"/>
        <v>10200000</v>
      </c>
      <c r="M1045" s="27">
        <v>1700000</v>
      </c>
      <c r="N1045" s="27">
        <f t="shared" si="96"/>
        <v>8500000</v>
      </c>
      <c r="O1045" s="45">
        <v>44804</v>
      </c>
      <c r="P1045" s="36">
        <f t="shared" ref="P1045:P1074" si="98">O1045-E1045</f>
        <v>61</v>
      </c>
      <c r="Q1045" s="37">
        <f t="shared" si="97"/>
        <v>0.33333333333333331</v>
      </c>
      <c r="R1045" s="43" t="s">
        <v>1154</v>
      </c>
    </row>
    <row r="1046" spans="1:18" ht="25.5" x14ac:dyDescent="0.25">
      <c r="A1046" s="47">
        <v>1161</v>
      </c>
      <c r="B1046" s="26" t="s">
        <v>1760</v>
      </c>
      <c r="C1046" s="27">
        <v>10200000</v>
      </c>
      <c r="D1046" s="28">
        <v>183</v>
      </c>
      <c r="E1046" s="44">
        <v>44743</v>
      </c>
      <c r="F1046" s="29">
        <v>44926</v>
      </c>
      <c r="G1046" s="30"/>
      <c r="H1046" s="30"/>
      <c r="I1046" s="32"/>
      <c r="J1046" s="32"/>
      <c r="K1046" s="33">
        <f t="shared" si="94"/>
        <v>0</v>
      </c>
      <c r="L1046" s="34">
        <f t="shared" si="95"/>
        <v>10200000</v>
      </c>
      <c r="M1046" s="27">
        <v>1700000</v>
      </c>
      <c r="N1046" s="27">
        <f t="shared" si="96"/>
        <v>8500000</v>
      </c>
      <c r="O1046" s="45">
        <v>44804</v>
      </c>
      <c r="P1046" s="36">
        <f t="shared" si="98"/>
        <v>61</v>
      </c>
      <c r="Q1046" s="37">
        <f t="shared" si="97"/>
        <v>0.33333333333333331</v>
      </c>
      <c r="R1046" s="43" t="s">
        <v>1155</v>
      </c>
    </row>
    <row r="1047" spans="1:18" ht="25.5" x14ac:dyDescent="0.25">
      <c r="A1047" s="47">
        <v>1162</v>
      </c>
      <c r="B1047" s="26" t="s">
        <v>1760</v>
      </c>
      <c r="C1047" s="27">
        <v>10200000</v>
      </c>
      <c r="D1047" s="28">
        <v>183</v>
      </c>
      <c r="E1047" s="44">
        <v>44743</v>
      </c>
      <c r="F1047" s="29">
        <v>44926</v>
      </c>
      <c r="G1047" s="30"/>
      <c r="H1047" s="30"/>
      <c r="I1047" s="32"/>
      <c r="J1047" s="32"/>
      <c r="K1047" s="33">
        <f t="shared" si="94"/>
        <v>0</v>
      </c>
      <c r="L1047" s="34">
        <f t="shared" si="95"/>
        <v>10200000</v>
      </c>
      <c r="M1047" s="27">
        <v>1700000</v>
      </c>
      <c r="N1047" s="27">
        <f t="shared" si="96"/>
        <v>8500000</v>
      </c>
      <c r="O1047" s="45">
        <v>44804</v>
      </c>
      <c r="P1047" s="36">
        <f t="shared" si="98"/>
        <v>61</v>
      </c>
      <c r="Q1047" s="37">
        <f t="shared" si="97"/>
        <v>0.33333333333333331</v>
      </c>
      <c r="R1047" s="43" t="s">
        <v>1156</v>
      </c>
    </row>
    <row r="1048" spans="1:18" ht="25.5" x14ac:dyDescent="0.25">
      <c r="A1048" s="47">
        <v>1163</v>
      </c>
      <c r="B1048" s="26" t="s">
        <v>1760</v>
      </c>
      <c r="C1048" s="27">
        <v>10200000</v>
      </c>
      <c r="D1048" s="28">
        <v>183</v>
      </c>
      <c r="E1048" s="44">
        <v>44743</v>
      </c>
      <c r="F1048" s="29">
        <v>44926</v>
      </c>
      <c r="G1048" s="30"/>
      <c r="H1048" s="30"/>
      <c r="I1048" s="32"/>
      <c r="J1048" s="32"/>
      <c r="K1048" s="33">
        <f t="shared" si="94"/>
        <v>0</v>
      </c>
      <c r="L1048" s="34">
        <f t="shared" si="95"/>
        <v>10200000</v>
      </c>
      <c r="M1048" s="27">
        <v>1700000</v>
      </c>
      <c r="N1048" s="27">
        <f t="shared" si="96"/>
        <v>8500000</v>
      </c>
      <c r="O1048" s="45">
        <v>44804</v>
      </c>
      <c r="P1048" s="36">
        <f t="shared" si="98"/>
        <v>61</v>
      </c>
      <c r="Q1048" s="37">
        <f t="shared" si="97"/>
        <v>0.33333333333333331</v>
      </c>
      <c r="R1048" s="43" t="s">
        <v>1157</v>
      </c>
    </row>
    <row r="1049" spans="1:18" ht="25.5" x14ac:dyDescent="0.25">
      <c r="A1049" s="47">
        <v>1164</v>
      </c>
      <c r="B1049" s="26" t="s">
        <v>1760</v>
      </c>
      <c r="C1049" s="27">
        <v>10200000</v>
      </c>
      <c r="D1049" s="28">
        <v>183</v>
      </c>
      <c r="E1049" s="44">
        <v>44743</v>
      </c>
      <c r="F1049" s="29">
        <v>44926</v>
      </c>
      <c r="G1049" s="30"/>
      <c r="H1049" s="30"/>
      <c r="I1049" s="32"/>
      <c r="J1049" s="32"/>
      <c r="K1049" s="33">
        <f t="shared" si="94"/>
        <v>0</v>
      </c>
      <c r="L1049" s="34">
        <f t="shared" si="95"/>
        <v>10200000</v>
      </c>
      <c r="M1049" s="27">
        <v>1700000</v>
      </c>
      <c r="N1049" s="27">
        <f t="shared" si="96"/>
        <v>8500000</v>
      </c>
      <c r="O1049" s="45">
        <v>44804</v>
      </c>
      <c r="P1049" s="36">
        <f t="shared" si="98"/>
        <v>61</v>
      </c>
      <c r="Q1049" s="37">
        <f t="shared" si="97"/>
        <v>0.33333333333333331</v>
      </c>
      <c r="R1049" s="43" t="s">
        <v>1158</v>
      </c>
    </row>
    <row r="1050" spans="1:18" ht="25.5" x14ac:dyDescent="0.25">
      <c r="A1050" s="47">
        <v>1165</v>
      </c>
      <c r="B1050" s="26" t="s">
        <v>1760</v>
      </c>
      <c r="C1050" s="27">
        <v>10200000</v>
      </c>
      <c r="D1050" s="28">
        <v>183</v>
      </c>
      <c r="E1050" s="44">
        <v>44743</v>
      </c>
      <c r="F1050" s="29">
        <v>44926</v>
      </c>
      <c r="G1050" s="30"/>
      <c r="H1050" s="30"/>
      <c r="I1050" s="32"/>
      <c r="J1050" s="32"/>
      <c r="K1050" s="33">
        <f t="shared" si="94"/>
        <v>0</v>
      </c>
      <c r="L1050" s="34">
        <f t="shared" si="95"/>
        <v>10200000</v>
      </c>
      <c r="M1050" s="27">
        <v>1700000</v>
      </c>
      <c r="N1050" s="27">
        <f t="shared" si="96"/>
        <v>8500000</v>
      </c>
      <c r="O1050" s="45">
        <v>44804</v>
      </c>
      <c r="P1050" s="36">
        <f t="shared" si="98"/>
        <v>61</v>
      </c>
      <c r="Q1050" s="37">
        <f t="shared" si="97"/>
        <v>0.33333333333333331</v>
      </c>
      <c r="R1050" s="43" t="s">
        <v>1159</v>
      </c>
    </row>
    <row r="1051" spans="1:18" ht="25.5" x14ac:dyDescent="0.25">
      <c r="A1051" s="47">
        <v>1166</v>
      </c>
      <c r="B1051" s="26" t="s">
        <v>1760</v>
      </c>
      <c r="C1051" s="27">
        <v>10200000</v>
      </c>
      <c r="D1051" s="28">
        <v>183</v>
      </c>
      <c r="E1051" s="44">
        <v>44743</v>
      </c>
      <c r="F1051" s="29">
        <v>44926</v>
      </c>
      <c r="G1051" s="30"/>
      <c r="H1051" s="30"/>
      <c r="I1051" s="32"/>
      <c r="J1051" s="32"/>
      <c r="K1051" s="33">
        <f t="shared" si="94"/>
        <v>0</v>
      </c>
      <c r="L1051" s="34">
        <f t="shared" si="95"/>
        <v>10200000</v>
      </c>
      <c r="M1051" s="27">
        <v>1700000</v>
      </c>
      <c r="N1051" s="27">
        <f t="shared" si="96"/>
        <v>8500000</v>
      </c>
      <c r="O1051" s="45">
        <v>44804</v>
      </c>
      <c r="P1051" s="36">
        <f t="shared" si="98"/>
        <v>61</v>
      </c>
      <c r="Q1051" s="37">
        <f t="shared" si="97"/>
        <v>0.33333333333333331</v>
      </c>
      <c r="R1051" s="43" t="s">
        <v>1160</v>
      </c>
    </row>
    <row r="1052" spans="1:18" ht="25.5" x14ac:dyDescent="0.25">
      <c r="A1052" s="47">
        <v>1167</v>
      </c>
      <c r="B1052" s="26" t="s">
        <v>1760</v>
      </c>
      <c r="C1052" s="27">
        <v>10200000</v>
      </c>
      <c r="D1052" s="28">
        <v>183</v>
      </c>
      <c r="E1052" s="44">
        <v>44743</v>
      </c>
      <c r="F1052" s="29">
        <v>44926</v>
      </c>
      <c r="G1052" s="30"/>
      <c r="H1052" s="30"/>
      <c r="I1052" s="32"/>
      <c r="J1052" s="32"/>
      <c r="K1052" s="33">
        <f t="shared" si="94"/>
        <v>0</v>
      </c>
      <c r="L1052" s="34">
        <f t="shared" si="95"/>
        <v>10200000</v>
      </c>
      <c r="M1052" s="27">
        <v>1700000</v>
      </c>
      <c r="N1052" s="27">
        <f t="shared" si="96"/>
        <v>8500000</v>
      </c>
      <c r="O1052" s="45">
        <v>44804</v>
      </c>
      <c r="P1052" s="36">
        <f t="shared" si="98"/>
        <v>61</v>
      </c>
      <c r="Q1052" s="37">
        <f t="shared" si="97"/>
        <v>0.33333333333333331</v>
      </c>
      <c r="R1052" s="43" t="s">
        <v>1161</v>
      </c>
    </row>
    <row r="1053" spans="1:18" ht="25.5" x14ac:dyDescent="0.25">
      <c r="A1053" s="47">
        <v>1168</v>
      </c>
      <c r="B1053" s="26" t="s">
        <v>1760</v>
      </c>
      <c r="C1053" s="27">
        <v>10200000</v>
      </c>
      <c r="D1053" s="28">
        <v>183</v>
      </c>
      <c r="E1053" s="44">
        <v>44743</v>
      </c>
      <c r="F1053" s="29">
        <v>44926</v>
      </c>
      <c r="G1053" s="30"/>
      <c r="H1053" s="30"/>
      <c r="I1053" s="32"/>
      <c r="J1053" s="32"/>
      <c r="K1053" s="33">
        <f t="shared" si="94"/>
        <v>0</v>
      </c>
      <c r="L1053" s="34">
        <f t="shared" si="95"/>
        <v>10200000</v>
      </c>
      <c r="M1053" s="27">
        <v>1700000</v>
      </c>
      <c r="N1053" s="27">
        <f t="shared" si="96"/>
        <v>8500000</v>
      </c>
      <c r="O1053" s="45">
        <v>44804</v>
      </c>
      <c r="P1053" s="36">
        <f t="shared" si="98"/>
        <v>61</v>
      </c>
      <c r="Q1053" s="37">
        <f t="shared" si="97"/>
        <v>0.33333333333333331</v>
      </c>
      <c r="R1053" s="43" t="s">
        <v>1162</v>
      </c>
    </row>
    <row r="1054" spans="1:18" ht="25.5" x14ac:dyDescent="0.25">
      <c r="A1054" s="47">
        <v>1169</v>
      </c>
      <c r="B1054" s="26" t="s">
        <v>1760</v>
      </c>
      <c r="C1054" s="27">
        <v>10200000</v>
      </c>
      <c r="D1054" s="28">
        <v>183</v>
      </c>
      <c r="E1054" s="44">
        <v>44743</v>
      </c>
      <c r="F1054" s="29">
        <v>44926</v>
      </c>
      <c r="G1054" s="30"/>
      <c r="H1054" s="30"/>
      <c r="I1054" s="32"/>
      <c r="J1054" s="32"/>
      <c r="K1054" s="33">
        <f t="shared" si="94"/>
        <v>0</v>
      </c>
      <c r="L1054" s="34">
        <f t="shared" si="95"/>
        <v>10200000</v>
      </c>
      <c r="M1054" s="27">
        <v>1700000</v>
      </c>
      <c r="N1054" s="27">
        <f t="shared" si="96"/>
        <v>8500000</v>
      </c>
      <c r="O1054" s="45">
        <v>44804</v>
      </c>
      <c r="P1054" s="36">
        <f t="shared" si="98"/>
        <v>61</v>
      </c>
      <c r="Q1054" s="37">
        <f t="shared" si="97"/>
        <v>0.33333333333333331</v>
      </c>
      <c r="R1054" s="43" t="s">
        <v>1163</v>
      </c>
    </row>
    <row r="1055" spans="1:18" ht="25.5" x14ac:dyDescent="0.25">
      <c r="A1055" s="47">
        <v>1170</v>
      </c>
      <c r="B1055" s="26" t="s">
        <v>1760</v>
      </c>
      <c r="C1055" s="27">
        <v>10200000</v>
      </c>
      <c r="D1055" s="28">
        <v>183</v>
      </c>
      <c r="E1055" s="44">
        <v>44743</v>
      </c>
      <c r="F1055" s="29">
        <v>44926</v>
      </c>
      <c r="G1055" s="30"/>
      <c r="H1055" s="30"/>
      <c r="I1055" s="32"/>
      <c r="J1055" s="32"/>
      <c r="K1055" s="33">
        <f t="shared" si="94"/>
        <v>0</v>
      </c>
      <c r="L1055" s="34">
        <f t="shared" si="95"/>
        <v>10200000</v>
      </c>
      <c r="M1055" s="27">
        <v>1700000</v>
      </c>
      <c r="N1055" s="27">
        <f t="shared" si="96"/>
        <v>8500000</v>
      </c>
      <c r="O1055" s="45">
        <v>44804</v>
      </c>
      <c r="P1055" s="36">
        <f t="shared" si="98"/>
        <v>61</v>
      </c>
      <c r="Q1055" s="37">
        <f t="shared" si="97"/>
        <v>0.33333333333333331</v>
      </c>
      <c r="R1055" s="43" t="s">
        <v>1164</v>
      </c>
    </row>
    <row r="1056" spans="1:18" ht="25.5" x14ac:dyDescent="0.25">
      <c r="A1056" s="47">
        <v>1171</v>
      </c>
      <c r="B1056" s="26" t="s">
        <v>1760</v>
      </c>
      <c r="C1056" s="27">
        <v>10200000</v>
      </c>
      <c r="D1056" s="28">
        <v>183</v>
      </c>
      <c r="E1056" s="44">
        <v>44743</v>
      </c>
      <c r="F1056" s="29">
        <v>44926</v>
      </c>
      <c r="G1056" s="30"/>
      <c r="H1056" s="30"/>
      <c r="I1056" s="32"/>
      <c r="J1056" s="32"/>
      <c r="K1056" s="33">
        <f t="shared" si="94"/>
        <v>0</v>
      </c>
      <c r="L1056" s="34">
        <f t="shared" si="95"/>
        <v>10200000</v>
      </c>
      <c r="M1056" s="27">
        <v>1700000</v>
      </c>
      <c r="N1056" s="27">
        <f t="shared" si="96"/>
        <v>8500000</v>
      </c>
      <c r="O1056" s="45">
        <v>44804</v>
      </c>
      <c r="P1056" s="36">
        <f t="shared" si="98"/>
        <v>61</v>
      </c>
      <c r="Q1056" s="37">
        <f t="shared" si="97"/>
        <v>0.33333333333333331</v>
      </c>
      <c r="R1056" s="43" t="s">
        <v>1165</v>
      </c>
    </row>
    <row r="1057" spans="1:18" ht="25.5" x14ac:dyDescent="0.25">
      <c r="A1057" s="47">
        <v>1172</v>
      </c>
      <c r="B1057" s="26" t="s">
        <v>1760</v>
      </c>
      <c r="C1057" s="27">
        <v>10200000</v>
      </c>
      <c r="D1057" s="28">
        <v>183</v>
      </c>
      <c r="E1057" s="44">
        <v>44743</v>
      </c>
      <c r="F1057" s="29">
        <v>44926</v>
      </c>
      <c r="G1057" s="30"/>
      <c r="H1057" s="30"/>
      <c r="I1057" s="32"/>
      <c r="J1057" s="32"/>
      <c r="K1057" s="33">
        <f t="shared" si="94"/>
        <v>0</v>
      </c>
      <c r="L1057" s="34">
        <f t="shared" si="95"/>
        <v>10200000</v>
      </c>
      <c r="M1057" s="27">
        <v>1700000</v>
      </c>
      <c r="N1057" s="27">
        <f t="shared" si="96"/>
        <v>8500000</v>
      </c>
      <c r="O1057" s="45">
        <v>44804</v>
      </c>
      <c r="P1057" s="36">
        <f t="shared" si="98"/>
        <v>61</v>
      </c>
      <c r="Q1057" s="37">
        <f t="shared" si="97"/>
        <v>0.33333333333333331</v>
      </c>
      <c r="R1057" s="43" t="s">
        <v>1166</v>
      </c>
    </row>
    <row r="1058" spans="1:18" ht="25.5" x14ac:dyDescent="0.25">
      <c r="A1058" s="47">
        <v>1173</v>
      </c>
      <c r="B1058" s="26" t="s">
        <v>1760</v>
      </c>
      <c r="C1058" s="27">
        <v>10200000</v>
      </c>
      <c r="D1058" s="28">
        <v>183</v>
      </c>
      <c r="E1058" s="44">
        <v>44743</v>
      </c>
      <c r="F1058" s="29">
        <v>44926</v>
      </c>
      <c r="G1058" s="30"/>
      <c r="H1058" s="30"/>
      <c r="I1058" s="32"/>
      <c r="J1058" s="32"/>
      <c r="K1058" s="33">
        <f t="shared" si="94"/>
        <v>0</v>
      </c>
      <c r="L1058" s="34">
        <f t="shared" si="95"/>
        <v>10200000</v>
      </c>
      <c r="M1058" s="27">
        <v>1700000</v>
      </c>
      <c r="N1058" s="27">
        <f t="shared" si="96"/>
        <v>8500000</v>
      </c>
      <c r="O1058" s="45">
        <v>44804</v>
      </c>
      <c r="P1058" s="36">
        <f t="shared" si="98"/>
        <v>61</v>
      </c>
      <c r="Q1058" s="37">
        <f t="shared" si="97"/>
        <v>0.33333333333333331</v>
      </c>
      <c r="R1058" s="43" t="s">
        <v>1167</v>
      </c>
    </row>
    <row r="1059" spans="1:18" ht="25.5" x14ac:dyDescent="0.25">
      <c r="A1059" s="47">
        <v>1174</v>
      </c>
      <c r="B1059" s="26" t="s">
        <v>1760</v>
      </c>
      <c r="C1059" s="27">
        <v>10200000</v>
      </c>
      <c r="D1059" s="28">
        <v>183</v>
      </c>
      <c r="E1059" s="44">
        <v>44743</v>
      </c>
      <c r="F1059" s="29">
        <v>44926</v>
      </c>
      <c r="G1059" s="30"/>
      <c r="H1059" s="30"/>
      <c r="I1059" s="32"/>
      <c r="J1059" s="32"/>
      <c r="K1059" s="33">
        <f t="shared" si="94"/>
        <v>0</v>
      </c>
      <c r="L1059" s="34">
        <f t="shared" si="95"/>
        <v>10200000</v>
      </c>
      <c r="M1059" s="27">
        <v>1700000</v>
      </c>
      <c r="N1059" s="27">
        <f t="shared" si="96"/>
        <v>8500000</v>
      </c>
      <c r="O1059" s="45">
        <v>44804</v>
      </c>
      <c r="P1059" s="36">
        <f t="shared" si="98"/>
        <v>61</v>
      </c>
      <c r="Q1059" s="37">
        <f t="shared" si="97"/>
        <v>0.33333333333333331</v>
      </c>
      <c r="R1059" s="43" t="s">
        <v>1168</v>
      </c>
    </row>
    <row r="1060" spans="1:18" ht="25.5" x14ac:dyDescent="0.25">
      <c r="A1060" s="47">
        <v>1175</v>
      </c>
      <c r="B1060" s="26" t="s">
        <v>1760</v>
      </c>
      <c r="C1060" s="27">
        <v>10200000</v>
      </c>
      <c r="D1060" s="28">
        <v>183</v>
      </c>
      <c r="E1060" s="44">
        <v>44743</v>
      </c>
      <c r="F1060" s="29">
        <v>44926</v>
      </c>
      <c r="G1060" s="30"/>
      <c r="H1060" s="30"/>
      <c r="I1060" s="32"/>
      <c r="J1060" s="32"/>
      <c r="K1060" s="33">
        <f t="shared" si="94"/>
        <v>0</v>
      </c>
      <c r="L1060" s="34">
        <f t="shared" si="95"/>
        <v>10200000</v>
      </c>
      <c r="M1060" s="27">
        <v>1700000</v>
      </c>
      <c r="N1060" s="27">
        <f t="shared" si="96"/>
        <v>8500000</v>
      </c>
      <c r="O1060" s="45">
        <v>44804</v>
      </c>
      <c r="P1060" s="36">
        <f t="shared" si="98"/>
        <v>61</v>
      </c>
      <c r="Q1060" s="37">
        <f t="shared" si="97"/>
        <v>0.33333333333333331</v>
      </c>
      <c r="R1060" s="43" t="s">
        <v>1169</v>
      </c>
    </row>
    <row r="1061" spans="1:18" ht="25.5" x14ac:dyDescent="0.25">
      <c r="A1061" s="47">
        <v>1176</v>
      </c>
      <c r="B1061" s="26" t="s">
        <v>1760</v>
      </c>
      <c r="C1061" s="27">
        <v>10200000</v>
      </c>
      <c r="D1061" s="28">
        <v>183</v>
      </c>
      <c r="E1061" s="44">
        <v>44743</v>
      </c>
      <c r="F1061" s="29">
        <v>44926</v>
      </c>
      <c r="G1061" s="30"/>
      <c r="H1061" s="30"/>
      <c r="I1061" s="32"/>
      <c r="J1061" s="32"/>
      <c r="K1061" s="33">
        <f t="shared" si="94"/>
        <v>0</v>
      </c>
      <c r="L1061" s="34">
        <f t="shared" si="95"/>
        <v>10200000</v>
      </c>
      <c r="M1061" s="27">
        <v>1700000</v>
      </c>
      <c r="N1061" s="27">
        <f t="shared" si="96"/>
        <v>8500000</v>
      </c>
      <c r="O1061" s="45">
        <v>44804</v>
      </c>
      <c r="P1061" s="36">
        <f t="shared" si="98"/>
        <v>61</v>
      </c>
      <c r="Q1061" s="37">
        <f t="shared" si="97"/>
        <v>0.33333333333333331</v>
      </c>
      <c r="R1061" s="43" t="s">
        <v>1170</v>
      </c>
    </row>
    <row r="1062" spans="1:18" ht="25.5" x14ac:dyDescent="0.25">
      <c r="A1062" s="47">
        <v>1177</v>
      </c>
      <c r="B1062" s="26" t="s">
        <v>1760</v>
      </c>
      <c r="C1062" s="27">
        <v>10200000</v>
      </c>
      <c r="D1062" s="28">
        <v>183</v>
      </c>
      <c r="E1062" s="44">
        <v>44743</v>
      </c>
      <c r="F1062" s="29">
        <v>44926</v>
      </c>
      <c r="G1062" s="30"/>
      <c r="H1062" s="30"/>
      <c r="I1062" s="32"/>
      <c r="J1062" s="32"/>
      <c r="K1062" s="33">
        <f t="shared" si="94"/>
        <v>0</v>
      </c>
      <c r="L1062" s="34">
        <f t="shared" si="95"/>
        <v>10200000</v>
      </c>
      <c r="M1062" s="27">
        <v>1700000</v>
      </c>
      <c r="N1062" s="27">
        <f t="shared" si="96"/>
        <v>8500000</v>
      </c>
      <c r="O1062" s="45">
        <v>44804</v>
      </c>
      <c r="P1062" s="36">
        <f t="shared" si="98"/>
        <v>61</v>
      </c>
      <c r="Q1062" s="37">
        <f t="shared" si="97"/>
        <v>0.33333333333333331</v>
      </c>
      <c r="R1062" s="43" t="s">
        <v>1171</v>
      </c>
    </row>
    <row r="1063" spans="1:18" ht="25.5" x14ac:dyDescent="0.25">
      <c r="A1063" s="47">
        <v>1178</v>
      </c>
      <c r="B1063" s="26" t="s">
        <v>1760</v>
      </c>
      <c r="C1063" s="27">
        <v>10200000</v>
      </c>
      <c r="D1063" s="28">
        <v>183</v>
      </c>
      <c r="E1063" s="44">
        <v>44743</v>
      </c>
      <c r="F1063" s="29">
        <v>44926</v>
      </c>
      <c r="G1063" s="30"/>
      <c r="H1063" s="30"/>
      <c r="I1063" s="32"/>
      <c r="J1063" s="32"/>
      <c r="K1063" s="33">
        <f t="shared" si="94"/>
        <v>0</v>
      </c>
      <c r="L1063" s="34">
        <f t="shared" si="95"/>
        <v>10200000</v>
      </c>
      <c r="M1063" s="27">
        <v>1700000</v>
      </c>
      <c r="N1063" s="27">
        <f t="shared" si="96"/>
        <v>8500000</v>
      </c>
      <c r="O1063" s="45">
        <v>44804</v>
      </c>
      <c r="P1063" s="36">
        <f t="shared" si="98"/>
        <v>61</v>
      </c>
      <c r="Q1063" s="37">
        <f t="shared" si="97"/>
        <v>0.33333333333333331</v>
      </c>
      <c r="R1063" s="43" t="s">
        <v>1172</v>
      </c>
    </row>
    <row r="1064" spans="1:18" ht="25.5" x14ac:dyDescent="0.25">
      <c r="A1064" s="47">
        <v>1179</v>
      </c>
      <c r="B1064" s="26" t="s">
        <v>1760</v>
      </c>
      <c r="C1064" s="27">
        <v>10200000</v>
      </c>
      <c r="D1064" s="28">
        <v>183</v>
      </c>
      <c r="E1064" s="44">
        <v>44743</v>
      </c>
      <c r="F1064" s="29">
        <v>44926</v>
      </c>
      <c r="G1064" s="30"/>
      <c r="H1064" s="30"/>
      <c r="I1064" s="32"/>
      <c r="J1064" s="32"/>
      <c r="K1064" s="33">
        <f t="shared" si="94"/>
        <v>0</v>
      </c>
      <c r="L1064" s="34">
        <f t="shared" si="95"/>
        <v>10200000</v>
      </c>
      <c r="M1064" s="27">
        <v>1700000</v>
      </c>
      <c r="N1064" s="27">
        <f t="shared" si="96"/>
        <v>8500000</v>
      </c>
      <c r="O1064" s="45">
        <v>44804</v>
      </c>
      <c r="P1064" s="36">
        <f t="shared" si="98"/>
        <v>61</v>
      </c>
      <c r="Q1064" s="37">
        <f t="shared" si="97"/>
        <v>0.33333333333333331</v>
      </c>
      <c r="R1064" s="43" t="s">
        <v>1173</v>
      </c>
    </row>
    <row r="1065" spans="1:18" ht="25.5" x14ac:dyDescent="0.25">
      <c r="A1065" s="47">
        <v>1180</v>
      </c>
      <c r="B1065" s="26" t="s">
        <v>1760</v>
      </c>
      <c r="C1065" s="27">
        <v>10200000</v>
      </c>
      <c r="D1065" s="28">
        <v>183</v>
      </c>
      <c r="E1065" s="44">
        <v>44743</v>
      </c>
      <c r="F1065" s="29">
        <v>44926</v>
      </c>
      <c r="G1065" s="30"/>
      <c r="H1065" s="30"/>
      <c r="I1065" s="32"/>
      <c r="J1065" s="32"/>
      <c r="K1065" s="33">
        <f t="shared" si="94"/>
        <v>0</v>
      </c>
      <c r="L1065" s="34">
        <f t="shared" si="95"/>
        <v>10200000</v>
      </c>
      <c r="M1065" s="27">
        <v>1700000</v>
      </c>
      <c r="N1065" s="27">
        <f t="shared" si="96"/>
        <v>8500000</v>
      </c>
      <c r="O1065" s="45">
        <v>44804</v>
      </c>
      <c r="P1065" s="36">
        <f t="shared" si="98"/>
        <v>61</v>
      </c>
      <c r="Q1065" s="37">
        <f t="shared" si="97"/>
        <v>0.33333333333333331</v>
      </c>
      <c r="R1065" s="43" t="s">
        <v>1174</v>
      </c>
    </row>
    <row r="1066" spans="1:18" ht="25.5" x14ac:dyDescent="0.25">
      <c r="A1066" s="47">
        <v>1181</v>
      </c>
      <c r="B1066" s="26" t="s">
        <v>1760</v>
      </c>
      <c r="C1066" s="27">
        <v>10200000</v>
      </c>
      <c r="D1066" s="28">
        <v>183</v>
      </c>
      <c r="E1066" s="44">
        <v>44743</v>
      </c>
      <c r="F1066" s="29">
        <v>44926</v>
      </c>
      <c r="G1066" s="30"/>
      <c r="H1066" s="30"/>
      <c r="I1066" s="32"/>
      <c r="J1066" s="32"/>
      <c r="K1066" s="33">
        <f t="shared" si="94"/>
        <v>0</v>
      </c>
      <c r="L1066" s="34">
        <f t="shared" si="95"/>
        <v>10200000</v>
      </c>
      <c r="M1066" s="27">
        <v>1700000</v>
      </c>
      <c r="N1066" s="27">
        <f t="shared" si="96"/>
        <v>8500000</v>
      </c>
      <c r="O1066" s="45">
        <v>44804</v>
      </c>
      <c r="P1066" s="36">
        <f t="shared" si="98"/>
        <v>61</v>
      </c>
      <c r="Q1066" s="37">
        <f t="shared" si="97"/>
        <v>0.33333333333333331</v>
      </c>
      <c r="R1066" s="43" t="s">
        <v>1175</v>
      </c>
    </row>
    <row r="1067" spans="1:18" ht="25.5" x14ac:dyDescent="0.25">
      <c r="A1067" s="47">
        <v>1182</v>
      </c>
      <c r="B1067" s="26" t="s">
        <v>1760</v>
      </c>
      <c r="C1067" s="27">
        <v>10200000</v>
      </c>
      <c r="D1067" s="28">
        <v>183</v>
      </c>
      <c r="E1067" s="44">
        <v>44743</v>
      </c>
      <c r="F1067" s="29">
        <v>44926</v>
      </c>
      <c r="G1067" s="30"/>
      <c r="H1067" s="30"/>
      <c r="I1067" s="32"/>
      <c r="J1067" s="32"/>
      <c r="K1067" s="33">
        <f t="shared" si="94"/>
        <v>0</v>
      </c>
      <c r="L1067" s="34">
        <f t="shared" si="95"/>
        <v>10200000</v>
      </c>
      <c r="M1067" s="27">
        <v>1133333</v>
      </c>
      <c r="N1067" s="27">
        <f t="shared" si="96"/>
        <v>9066667</v>
      </c>
      <c r="O1067" s="45">
        <v>44804</v>
      </c>
      <c r="P1067" s="36">
        <f t="shared" si="98"/>
        <v>61</v>
      </c>
      <c r="Q1067" s="37">
        <f t="shared" si="97"/>
        <v>0.33333333333333331</v>
      </c>
      <c r="R1067" s="43" t="s">
        <v>1176</v>
      </c>
    </row>
    <row r="1068" spans="1:18" ht="25.5" x14ac:dyDescent="0.25">
      <c r="A1068" s="47">
        <v>1183</v>
      </c>
      <c r="B1068" s="26" t="s">
        <v>1760</v>
      </c>
      <c r="C1068" s="27">
        <v>10200000</v>
      </c>
      <c r="D1068" s="28">
        <v>183</v>
      </c>
      <c r="E1068" s="44">
        <v>44743</v>
      </c>
      <c r="F1068" s="29">
        <v>44926</v>
      </c>
      <c r="G1068" s="30"/>
      <c r="H1068" s="30"/>
      <c r="I1068" s="32"/>
      <c r="J1068" s="32"/>
      <c r="K1068" s="33">
        <f t="shared" si="94"/>
        <v>0</v>
      </c>
      <c r="L1068" s="34">
        <f t="shared" si="95"/>
        <v>10200000</v>
      </c>
      <c r="M1068" s="27">
        <v>1700000</v>
      </c>
      <c r="N1068" s="27">
        <f t="shared" si="96"/>
        <v>8500000</v>
      </c>
      <c r="O1068" s="45">
        <v>44804</v>
      </c>
      <c r="P1068" s="36">
        <f t="shared" si="98"/>
        <v>61</v>
      </c>
      <c r="Q1068" s="37">
        <f t="shared" si="97"/>
        <v>0.33333333333333331</v>
      </c>
      <c r="R1068" s="43" t="s">
        <v>1177</v>
      </c>
    </row>
    <row r="1069" spans="1:18" ht="25.5" x14ac:dyDescent="0.25">
      <c r="A1069" s="47">
        <v>1184</v>
      </c>
      <c r="B1069" s="26" t="s">
        <v>1760</v>
      </c>
      <c r="C1069" s="27">
        <v>10200000</v>
      </c>
      <c r="D1069" s="28">
        <v>183</v>
      </c>
      <c r="E1069" s="44">
        <v>44743</v>
      </c>
      <c r="F1069" s="29">
        <v>44926</v>
      </c>
      <c r="G1069" s="30"/>
      <c r="H1069" s="30"/>
      <c r="I1069" s="32"/>
      <c r="J1069" s="32"/>
      <c r="K1069" s="33">
        <f t="shared" si="94"/>
        <v>0</v>
      </c>
      <c r="L1069" s="34">
        <f t="shared" si="95"/>
        <v>10200000</v>
      </c>
      <c r="M1069" s="27">
        <v>1700000</v>
      </c>
      <c r="N1069" s="27">
        <f t="shared" si="96"/>
        <v>8500000</v>
      </c>
      <c r="O1069" s="45">
        <v>44804</v>
      </c>
      <c r="P1069" s="36">
        <f t="shared" si="98"/>
        <v>61</v>
      </c>
      <c r="Q1069" s="37">
        <f t="shared" si="97"/>
        <v>0.33333333333333331</v>
      </c>
      <c r="R1069" s="43" t="s">
        <v>1178</v>
      </c>
    </row>
    <row r="1070" spans="1:18" ht="25.5" x14ac:dyDescent="0.25">
      <c r="A1070" s="47">
        <v>1185</v>
      </c>
      <c r="B1070" s="26" t="s">
        <v>1760</v>
      </c>
      <c r="C1070" s="27">
        <v>10200000</v>
      </c>
      <c r="D1070" s="28">
        <v>183</v>
      </c>
      <c r="E1070" s="44">
        <v>44743</v>
      </c>
      <c r="F1070" s="29">
        <v>44926</v>
      </c>
      <c r="G1070" s="30"/>
      <c r="H1070" s="30"/>
      <c r="I1070" s="32"/>
      <c r="J1070" s="32"/>
      <c r="K1070" s="33">
        <f t="shared" si="94"/>
        <v>0</v>
      </c>
      <c r="L1070" s="34">
        <f t="shared" si="95"/>
        <v>10200000</v>
      </c>
      <c r="M1070" s="27">
        <v>1700000</v>
      </c>
      <c r="N1070" s="27">
        <f t="shared" si="96"/>
        <v>8500000</v>
      </c>
      <c r="O1070" s="45">
        <v>44804</v>
      </c>
      <c r="P1070" s="36">
        <f t="shared" si="98"/>
        <v>61</v>
      </c>
      <c r="Q1070" s="37">
        <f t="shared" si="97"/>
        <v>0.33333333333333331</v>
      </c>
      <c r="R1070" s="43" t="s">
        <v>1179</v>
      </c>
    </row>
    <row r="1071" spans="1:18" ht="25.5" x14ac:dyDescent="0.25">
      <c r="A1071" s="47">
        <v>1186</v>
      </c>
      <c r="B1071" s="26" t="s">
        <v>1760</v>
      </c>
      <c r="C1071" s="27">
        <v>10200000</v>
      </c>
      <c r="D1071" s="28">
        <v>183</v>
      </c>
      <c r="E1071" s="44">
        <v>44743</v>
      </c>
      <c r="F1071" s="29">
        <v>44926</v>
      </c>
      <c r="G1071" s="30"/>
      <c r="H1071" s="30"/>
      <c r="I1071" s="32"/>
      <c r="J1071" s="32"/>
      <c r="K1071" s="33">
        <f t="shared" si="94"/>
        <v>0</v>
      </c>
      <c r="L1071" s="34">
        <f t="shared" si="95"/>
        <v>10200000</v>
      </c>
      <c r="M1071" s="27">
        <v>1700000</v>
      </c>
      <c r="N1071" s="27">
        <f t="shared" si="96"/>
        <v>8500000</v>
      </c>
      <c r="O1071" s="45">
        <v>44804</v>
      </c>
      <c r="P1071" s="36">
        <f t="shared" si="98"/>
        <v>61</v>
      </c>
      <c r="Q1071" s="37">
        <f t="shared" si="97"/>
        <v>0.33333333333333331</v>
      </c>
      <c r="R1071" s="43" t="s">
        <v>1180</v>
      </c>
    </row>
    <row r="1072" spans="1:18" ht="25.5" x14ac:dyDescent="0.25">
      <c r="A1072" s="47">
        <v>1187</v>
      </c>
      <c r="B1072" s="26" t="s">
        <v>1760</v>
      </c>
      <c r="C1072" s="27">
        <v>10200000</v>
      </c>
      <c r="D1072" s="28">
        <v>183</v>
      </c>
      <c r="E1072" s="44">
        <v>44743</v>
      </c>
      <c r="F1072" s="29">
        <v>44926</v>
      </c>
      <c r="G1072" s="30"/>
      <c r="H1072" s="30"/>
      <c r="I1072" s="32"/>
      <c r="J1072" s="32"/>
      <c r="K1072" s="33">
        <f t="shared" si="94"/>
        <v>0</v>
      </c>
      <c r="L1072" s="34">
        <f t="shared" si="95"/>
        <v>10200000</v>
      </c>
      <c r="M1072" s="27">
        <v>1700000</v>
      </c>
      <c r="N1072" s="27">
        <f t="shared" si="96"/>
        <v>8500000</v>
      </c>
      <c r="O1072" s="45">
        <v>44804</v>
      </c>
      <c r="P1072" s="36">
        <f t="shared" si="98"/>
        <v>61</v>
      </c>
      <c r="Q1072" s="37">
        <f t="shared" si="97"/>
        <v>0.33333333333333331</v>
      </c>
      <c r="R1072" s="43" t="s">
        <v>1181</v>
      </c>
    </row>
    <row r="1073" spans="1:18" ht="25.5" x14ac:dyDescent="0.25">
      <c r="A1073" s="47">
        <v>1188</v>
      </c>
      <c r="B1073" s="26" t="s">
        <v>1760</v>
      </c>
      <c r="C1073" s="27">
        <v>10200000</v>
      </c>
      <c r="D1073" s="28">
        <v>183</v>
      </c>
      <c r="E1073" s="44">
        <v>44743</v>
      </c>
      <c r="F1073" s="29">
        <v>44926</v>
      </c>
      <c r="G1073" s="30"/>
      <c r="H1073" s="30"/>
      <c r="I1073" s="32"/>
      <c r="J1073" s="32"/>
      <c r="K1073" s="33">
        <f t="shared" si="94"/>
        <v>0</v>
      </c>
      <c r="L1073" s="34">
        <f t="shared" si="95"/>
        <v>10200000</v>
      </c>
      <c r="M1073" s="27">
        <v>1700000</v>
      </c>
      <c r="N1073" s="27">
        <f t="shared" si="96"/>
        <v>8500000</v>
      </c>
      <c r="O1073" s="45">
        <v>44804</v>
      </c>
      <c r="P1073" s="36">
        <f t="shared" si="98"/>
        <v>61</v>
      </c>
      <c r="Q1073" s="37">
        <f t="shared" si="97"/>
        <v>0.33333333333333331</v>
      </c>
      <c r="R1073" s="43" t="s">
        <v>1182</v>
      </c>
    </row>
    <row r="1074" spans="1:18" ht="25.5" x14ac:dyDescent="0.25">
      <c r="A1074" s="47">
        <v>1189</v>
      </c>
      <c r="B1074" s="26" t="s">
        <v>1760</v>
      </c>
      <c r="C1074" s="27">
        <v>10200000</v>
      </c>
      <c r="D1074" s="28">
        <v>183</v>
      </c>
      <c r="E1074" s="44">
        <v>44743</v>
      </c>
      <c r="F1074" s="29">
        <v>44926</v>
      </c>
      <c r="G1074" s="30"/>
      <c r="H1074" s="30"/>
      <c r="I1074" s="32"/>
      <c r="J1074" s="32"/>
      <c r="K1074" s="33">
        <f t="shared" si="94"/>
        <v>0</v>
      </c>
      <c r="L1074" s="34">
        <f t="shared" si="95"/>
        <v>10200000</v>
      </c>
      <c r="M1074" s="27">
        <v>1700000</v>
      </c>
      <c r="N1074" s="27">
        <f t="shared" si="96"/>
        <v>8500000</v>
      </c>
      <c r="O1074" s="45">
        <v>44804</v>
      </c>
      <c r="P1074" s="36">
        <f t="shared" si="98"/>
        <v>61</v>
      </c>
      <c r="Q1074" s="37">
        <f t="shared" si="97"/>
        <v>0.33333333333333331</v>
      </c>
      <c r="R1074" s="43" t="s">
        <v>1183</v>
      </c>
    </row>
    <row r="1075" spans="1:18" ht="51.75" customHeight="1" x14ac:dyDescent="0.25">
      <c r="A1075" s="47">
        <v>1195</v>
      </c>
      <c r="B1075" s="26" t="s">
        <v>1769</v>
      </c>
      <c r="C1075" s="27">
        <v>52604100</v>
      </c>
      <c r="D1075" s="28">
        <v>46</v>
      </c>
      <c r="E1075" s="44">
        <v>44748</v>
      </c>
      <c r="F1075" s="29">
        <v>44795</v>
      </c>
      <c r="G1075" s="30"/>
      <c r="H1075" s="30">
        <v>1</v>
      </c>
      <c r="I1075" s="32">
        <v>26302050</v>
      </c>
      <c r="J1075" s="32"/>
      <c r="K1075" s="33">
        <f t="shared" si="94"/>
        <v>26302050</v>
      </c>
      <c r="L1075" s="34">
        <f t="shared" si="95"/>
        <v>78906150</v>
      </c>
      <c r="M1075" s="27">
        <v>0</v>
      </c>
      <c r="N1075" s="27">
        <f t="shared" si="96"/>
        <v>78906150</v>
      </c>
      <c r="O1075" s="35">
        <v>44804</v>
      </c>
      <c r="P1075" s="36">
        <v>46</v>
      </c>
      <c r="Q1075" s="37">
        <f t="shared" si="97"/>
        <v>1</v>
      </c>
      <c r="R1075" s="43" t="s">
        <v>1184</v>
      </c>
    </row>
    <row r="1076" spans="1:18" ht="37.5" customHeight="1" x14ac:dyDescent="0.25">
      <c r="A1076" s="47">
        <v>1196</v>
      </c>
      <c r="B1076" s="26" t="s">
        <v>1505</v>
      </c>
      <c r="C1076" s="27">
        <v>4320000</v>
      </c>
      <c r="D1076" s="28">
        <v>24</v>
      </c>
      <c r="E1076" s="44">
        <v>44749</v>
      </c>
      <c r="F1076" s="29">
        <v>44773</v>
      </c>
      <c r="G1076" s="30"/>
      <c r="H1076" s="30"/>
      <c r="I1076" s="32"/>
      <c r="J1076" s="32"/>
      <c r="K1076" s="33">
        <f t="shared" si="94"/>
        <v>0</v>
      </c>
      <c r="L1076" s="34">
        <f t="shared" si="95"/>
        <v>4320000</v>
      </c>
      <c r="M1076" s="27">
        <v>4320000</v>
      </c>
      <c r="N1076" s="27">
        <f t="shared" si="96"/>
        <v>0</v>
      </c>
      <c r="O1076" s="35">
        <v>44804</v>
      </c>
      <c r="P1076" s="36">
        <f>F1076-E1076</f>
        <v>24</v>
      </c>
      <c r="Q1076" s="37">
        <f t="shared" si="97"/>
        <v>1</v>
      </c>
      <c r="R1076" s="43" t="s">
        <v>1185</v>
      </c>
    </row>
    <row r="1077" spans="1:18" ht="25.5" x14ac:dyDescent="0.25">
      <c r="A1077" s="47">
        <v>1197</v>
      </c>
      <c r="B1077" s="26" t="s">
        <v>1760</v>
      </c>
      <c r="C1077" s="27">
        <v>9916666</v>
      </c>
      <c r="D1077" s="28">
        <v>177</v>
      </c>
      <c r="E1077" s="44">
        <v>44749</v>
      </c>
      <c r="F1077" s="29">
        <v>44926</v>
      </c>
      <c r="G1077" s="30"/>
      <c r="H1077" s="30"/>
      <c r="I1077" s="32"/>
      <c r="J1077" s="32"/>
      <c r="K1077" s="33">
        <f t="shared" si="94"/>
        <v>0</v>
      </c>
      <c r="L1077" s="34">
        <f t="shared" si="95"/>
        <v>9916666</v>
      </c>
      <c r="M1077" s="27">
        <v>1416666</v>
      </c>
      <c r="N1077" s="27">
        <f t="shared" si="96"/>
        <v>8500000</v>
      </c>
      <c r="O1077" s="45">
        <v>44804</v>
      </c>
      <c r="P1077" s="36">
        <f>O1077-E1077</f>
        <v>55</v>
      </c>
      <c r="Q1077" s="37">
        <f t="shared" si="97"/>
        <v>0.31073446327683618</v>
      </c>
      <c r="R1077" s="43" t="s">
        <v>1186</v>
      </c>
    </row>
    <row r="1078" spans="1:18" ht="38.25" x14ac:dyDescent="0.25">
      <c r="A1078" s="47">
        <v>1198</v>
      </c>
      <c r="B1078" s="26" t="s">
        <v>1770</v>
      </c>
      <c r="C1078" s="27">
        <v>17000000</v>
      </c>
      <c r="D1078" s="28">
        <v>85</v>
      </c>
      <c r="E1078" s="44">
        <v>44749</v>
      </c>
      <c r="F1078" s="29">
        <v>44834</v>
      </c>
      <c r="G1078" s="30"/>
      <c r="H1078" s="30"/>
      <c r="I1078" s="32"/>
      <c r="J1078" s="32"/>
      <c r="K1078" s="33">
        <f t="shared" si="94"/>
        <v>0</v>
      </c>
      <c r="L1078" s="34">
        <f t="shared" si="95"/>
        <v>17000000</v>
      </c>
      <c r="M1078" s="27">
        <v>0</v>
      </c>
      <c r="N1078" s="27">
        <f t="shared" si="96"/>
        <v>17000000</v>
      </c>
      <c r="O1078" s="45">
        <v>44804</v>
      </c>
      <c r="P1078" s="36">
        <f>O1078-E1078</f>
        <v>55</v>
      </c>
      <c r="Q1078" s="37">
        <f t="shared" si="97"/>
        <v>0.6470588235294118</v>
      </c>
      <c r="R1078" s="43" t="s">
        <v>1187</v>
      </c>
    </row>
    <row r="1079" spans="1:18" ht="63.75" x14ac:dyDescent="0.25">
      <c r="A1079" s="47">
        <v>1199</v>
      </c>
      <c r="B1079" s="26" t="s">
        <v>1771</v>
      </c>
      <c r="C1079" s="27">
        <v>2500000</v>
      </c>
      <c r="D1079" s="28">
        <v>24</v>
      </c>
      <c r="E1079" s="44">
        <v>44749</v>
      </c>
      <c r="F1079" s="29">
        <v>44773</v>
      </c>
      <c r="G1079" s="30"/>
      <c r="H1079" s="30"/>
      <c r="I1079" s="32"/>
      <c r="J1079" s="32"/>
      <c r="K1079" s="33">
        <f t="shared" si="94"/>
        <v>0</v>
      </c>
      <c r="L1079" s="34">
        <f t="shared" si="95"/>
        <v>2500000</v>
      </c>
      <c r="M1079" s="27">
        <v>2500000</v>
      </c>
      <c r="N1079" s="27">
        <f t="shared" si="96"/>
        <v>0</v>
      </c>
      <c r="O1079" s="35">
        <v>44804</v>
      </c>
      <c r="P1079" s="36">
        <f>F1079-E1079</f>
        <v>24</v>
      </c>
      <c r="Q1079" s="37">
        <f t="shared" si="97"/>
        <v>1</v>
      </c>
      <c r="R1079" s="43" t="s">
        <v>1188</v>
      </c>
    </row>
    <row r="1080" spans="1:18" ht="25.5" x14ac:dyDescent="0.25">
      <c r="A1080" s="47">
        <v>1200</v>
      </c>
      <c r="B1080" s="26" t="s">
        <v>1772</v>
      </c>
      <c r="C1080" s="27">
        <v>33639000</v>
      </c>
      <c r="D1080" s="28">
        <v>30</v>
      </c>
      <c r="E1080" s="44">
        <v>44754</v>
      </c>
      <c r="F1080" s="29">
        <v>44784</v>
      </c>
      <c r="G1080" s="30"/>
      <c r="H1080" s="30"/>
      <c r="I1080" s="32"/>
      <c r="J1080" s="32"/>
      <c r="K1080" s="33">
        <f t="shared" si="94"/>
        <v>0</v>
      </c>
      <c r="L1080" s="34">
        <f t="shared" si="95"/>
        <v>33639000</v>
      </c>
      <c r="M1080" s="27">
        <v>0</v>
      </c>
      <c r="N1080" s="27">
        <f t="shared" si="96"/>
        <v>33639000</v>
      </c>
      <c r="O1080" s="35">
        <v>44804</v>
      </c>
      <c r="P1080" s="36">
        <f>F1080-E1080</f>
        <v>30</v>
      </c>
      <c r="Q1080" s="37">
        <f t="shared" si="97"/>
        <v>1</v>
      </c>
      <c r="R1080" s="43" t="s">
        <v>1189</v>
      </c>
    </row>
    <row r="1081" spans="1:18" ht="25.5" x14ac:dyDescent="0.25">
      <c r="A1081" s="47">
        <v>1201</v>
      </c>
      <c r="B1081" s="26" t="s">
        <v>1760</v>
      </c>
      <c r="C1081" s="27">
        <v>9689999</v>
      </c>
      <c r="D1081" s="28">
        <v>173</v>
      </c>
      <c r="E1081" s="44">
        <v>44753</v>
      </c>
      <c r="F1081" s="29">
        <v>44926</v>
      </c>
      <c r="G1081" s="30"/>
      <c r="H1081" s="30"/>
      <c r="I1081" s="32"/>
      <c r="J1081" s="32"/>
      <c r="K1081" s="33">
        <f t="shared" si="94"/>
        <v>0</v>
      </c>
      <c r="L1081" s="34">
        <f t="shared" si="95"/>
        <v>9689999</v>
      </c>
      <c r="M1081" s="27">
        <v>1189999</v>
      </c>
      <c r="N1081" s="27">
        <f t="shared" si="96"/>
        <v>8500000</v>
      </c>
      <c r="O1081" s="45">
        <v>44804</v>
      </c>
      <c r="P1081" s="36">
        <f>O1081-E1081</f>
        <v>51</v>
      </c>
      <c r="Q1081" s="37">
        <f t="shared" si="97"/>
        <v>0.2947976878612717</v>
      </c>
      <c r="R1081" s="43" t="s">
        <v>1190</v>
      </c>
    </row>
    <row r="1082" spans="1:18" ht="38.25" x14ac:dyDescent="0.25">
      <c r="A1082" s="47">
        <v>1202</v>
      </c>
      <c r="B1082" s="26" t="s">
        <v>1527</v>
      </c>
      <c r="C1082" s="27">
        <v>4759999</v>
      </c>
      <c r="D1082" s="28">
        <v>51</v>
      </c>
      <c r="E1082" s="44">
        <v>44753</v>
      </c>
      <c r="F1082" s="29">
        <v>44804</v>
      </c>
      <c r="G1082" s="30"/>
      <c r="H1082" s="30"/>
      <c r="I1082" s="32"/>
      <c r="J1082" s="32"/>
      <c r="K1082" s="33">
        <f t="shared" si="94"/>
        <v>0</v>
      </c>
      <c r="L1082" s="34">
        <f t="shared" si="95"/>
        <v>4759999</v>
      </c>
      <c r="M1082" s="27">
        <v>1959999</v>
      </c>
      <c r="N1082" s="27">
        <f t="shared" si="96"/>
        <v>2800000</v>
      </c>
      <c r="O1082" s="35">
        <v>44804</v>
      </c>
      <c r="P1082" s="36">
        <f t="shared" ref="P1082:P1091" si="99">F1082-E1082</f>
        <v>51</v>
      </c>
      <c r="Q1082" s="37">
        <f t="shared" si="97"/>
        <v>1</v>
      </c>
      <c r="R1082" s="43" t="s">
        <v>1191</v>
      </c>
    </row>
    <row r="1083" spans="1:18" ht="28.5" customHeight="1" x14ac:dyDescent="0.25">
      <c r="A1083" s="47">
        <v>1203</v>
      </c>
      <c r="B1083" s="26" t="s">
        <v>1709</v>
      </c>
      <c r="C1083" s="27">
        <v>4759999</v>
      </c>
      <c r="D1083" s="28">
        <v>51</v>
      </c>
      <c r="E1083" s="44">
        <v>44753</v>
      </c>
      <c r="F1083" s="29">
        <v>44804</v>
      </c>
      <c r="G1083" s="30"/>
      <c r="H1083" s="30"/>
      <c r="I1083" s="32"/>
      <c r="J1083" s="32"/>
      <c r="K1083" s="33">
        <f t="shared" si="94"/>
        <v>0</v>
      </c>
      <c r="L1083" s="34">
        <f t="shared" si="95"/>
        <v>4759999</v>
      </c>
      <c r="M1083" s="27">
        <v>1959999</v>
      </c>
      <c r="N1083" s="27">
        <f t="shared" si="96"/>
        <v>2800000</v>
      </c>
      <c r="O1083" s="35">
        <v>44804</v>
      </c>
      <c r="P1083" s="36">
        <f t="shared" si="99"/>
        <v>51</v>
      </c>
      <c r="Q1083" s="37">
        <f t="shared" si="97"/>
        <v>1</v>
      </c>
      <c r="R1083" s="43" t="s">
        <v>1192</v>
      </c>
    </row>
    <row r="1084" spans="1:18" ht="63.75" x14ac:dyDescent="0.25">
      <c r="A1084" s="47">
        <v>1206</v>
      </c>
      <c r="B1084" s="26" t="s">
        <v>1738</v>
      </c>
      <c r="C1084" s="27">
        <v>120000000</v>
      </c>
      <c r="D1084" s="28">
        <v>30</v>
      </c>
      <c r="E1084" s="44">
        <v>44756</v>
      </c>
      <c r="F1084" s="29">
        <v>44786</v>
      </c>
      <c r="G1084" s="30"/>
      <c r="H1084" s="30"/>
      <c r="I1084" s="32"/>
      <c r="J1084" s="32"/>
      <c r="K1084" s="33">
        <f t="shared" si="94"/>
        <v>0</v>
      </c>
      <c r="L1084" s="34">
        <f t="shared" si="95"/>
        <v>120000000</v>
      </c>
      <c r="M1084" s="27">
        <v>0</v>
      </c>
      <c r="N1084" s="27">
        <f t="shared" si="96"/>
        <v>120000000</v>
      </c>
      <c r="O1084" s="35">
        <v>44804</v>
      </c>
      <c r="P1084" s="36">
        <f t="shared" si="99"/>
        <v>30</v>
      </c>
      <c r="Q1084" s="37">
        <f t="shared" si="97"/>
        <v>1</v>
      </c>
      <c r="R1084" s="43" t="s">
        <v>1193</v>
      </c>
    </row>
    <row r="1085" spans="1:18" ht="25.5" x14ac:dyDescent="0.25">
      <c r="A1085" s="47">
        <v>1207</v>
      </c>
      <c r="B1085" s="26" t="s">
        <v>1773</v>
      </c>
      <c r="C1085" s="27">
        <v>29399960</v>
      </c>
      <c r="D1085" s="28">
        <v>30</v>
      </c>
      <c r="E1085" s="44">
        <v>44760</v>
      </c>
      <c r="F1085" s="29">
        <v>44790</v>
      </c>
      <c r="G1085" s="30"/>
      <c r="H1085" s="30"/>
      <c r="I1085" s="32"/>
      <c r="J1085" s="32"/>
      <c r="K1085" s="33">
        <f t="shared" si="94"/>
        <v>0</v>
      </c>
      <c r="L1085" s="34">
        <f t="shared" si="95"/>
        <v>29399960</v>
      </c>
      <c r="M1085" s="27">
        <v>0</v>
      </c>
      <c r="N1085" s="27">
        <f t="shared" si="96"/>
        <v>29399960</v>
      </c>
      <c r="O1085" s="35">
        <v>44804</v>
      </c>
      <c r="P1085" s="36">
        <f t="shared" si="99"/>
        <v>30</v>
      </c>
      <c r="Q1085" s="37">
        <f t="shared" si="97"/>
        <v>1</v>
      </c>
      <c r="R1085" s="43" t="s">
        <v>1194</v>
      </c>
    </row>
    <row r="1086" spans="1:18" ht="25.5" x14ac:dyDescent="0.25">
      <c r="A1086" s="47">
        <v>1209</v>
      </c>
      <c r="B1086" s="26" t="s">
        <v>1774</v>
      </c>
      <c r="C1086" s="27">
        <v>2493333</v>
      </c>
      <c r="D1086" s="28">
        <v>44</v>
      </c>
      <c r="E1086" s="44">
        <v>44760</v>
      </c>
      <c r="F1086" s="29">
        <v>44804</v>
      </c>
      <c r="G1086" s="30"/>
      <c r="H1086" s="30"/>
      <c r="I1086" s="32"/>
      <c r="J1086" s="32"/>
      <c r="K1086" s="33">
        <f t="shared" ref="K1086:K1148" si="100">I1086+J1086</f>
        <v>0</v>
      </c>
      <c r="L1086" s="34">
        <f t="shared" si="95"/>
        <v>2493333</v>
      </c>
      <c r="M1086" s="27">
        <v>793333</v>
      </c>
      <c r="N1086" s="27">
        <f t="shared" si="96"/>
        <v>1700000</v>
      </c>
      <c r="O1086" s="35">
        <v>44804</v>
      </c>
      <c r="P1086" s="36">
        <f t="shared" si="99"/>
        <v>44</v>
      </c>
      <c r="Q1086" s="37">
        <f t="shared" si="97"/>
        <v>1</v>
      </c>
      <c r="R1086" s="43" t="s">
        <v>1195</v>
      </c>
    </row>
    <row r="1087" spans="1:18" ht="25.5" x14ac:dyDescent="0.25">
      <c r="A1087" s="47">
        <v>1210</v>
      </c>
      <c r="B1087" s="26" t="s">
        <v>1774</v>
      </c>
      <c r="C1087" s="27">
        <v>2493333</v>
      </c>
      <c r="D1087" s="28">
        <v>44</v>
      </c>
      <c r="E1087" s="44">
        <v>44760</v>
      </c>
      <c r="F1087" s="29">
        <v>44804</v>
      </c>
      <c r="G1087" s="30"/>
      <c r="H1087" s="30"/>
      <c r="I1087" s="32"/>
      <c r="J1087" s="32"/>
      <c r="K1087" s="33">
        <f t="shared" si="100"/>
        <v>0</v>
      </c>
      <c r="L1087" s="34">
        <f t="shared" si="95"/>
        <v>2493333</v>
      </c>
      <c r="M1087" s="27">
        <v>0</v>
      </c>
      <c r="N1087" s="27">
        <f t="shared" si="96"/>
        <v>2493333</v>
      </c>
      <c r="O1087" s="35">
        <v>44804</v>
      </c>
      <c r="P1087" s="36">
        <f t="shared" si="99"/>
        <v>44</v>
      </c>
      <c r="Q1087" s="37">
        <f t="shared" si="97"/>
        <v>1</v>
      </c>
      <c r="R1087" s="43" t="s">
        <v>1196</v>
      </c>
    </row>
    <row r="1088" spans="1:18" ht="38.25" x14ac:dyDescent="0.25">
      <c r="A1088" s="47">
        <v>1211</v>
      </c>
      <c r="B1088" s="26" t="s">
        <v>1775</v>
      </c>
      <c r="C1088" s="27">
        <v>55497860</v>
      </c>
      <c r="D1088" s="28">
        <v>4</v>
      </c>
      <c r="E1088" s="44">
        <v>44771</v>
      </c>
      <c r="F1088" s="29">
        <v>44775</v>
      </c>
      <c r="G1088" s="30"/>
      <c r="H1088" s="30"/>
      <c r="I1088" s="32"/>
      <c r="J1088" s="32"/>
      <c r="K1088" s="33">
        <f t="shared" si="100"/>
        <v>0</v>
      </c>
      <c r="L1088" s="34">
        <f t="shared" si="95"/>
        <v>55497860</v>
      </c>
      <c r="M1088" s="27">
        <v>53000456</v>
      </c>
      <c r="N1088" s="27">
        <f t="shared" si="96"/>
        <v>2497404</v>
      </c>
      <c r="O1088" s="35">
        <v>44804</v>
      </c>
      <c r="P1088" s="36">
        <f t="shared" si="99"/>
        <v>4</v>
      </c>
      <c r="Q1088" s="37">
        <f t="shared" si="97"/>
        <v>1</v>
      </c>
      <c r="R1088" s="43" t="s">
        <v>1197</v>
      </c>
    </row>
    <row r="1089" spans="1:18" ht="38.25" x14ac:dyDescent="0.25">
      <c r="A1089" s="47">
        <v>1212</v>
      </c>
      <c r="B1089" s="26" t="s">
        <v>1776</v>
      </c>
      <c r="C1089" s="27">
        <v>2096666</v>
      </c>
      <c r="D1089" s="28">
        <v>37</v>
      </c>
      <c r="E1089" s="44">
        <v>44767</v>
      </c>
      <c r="F1089" s="29">
        <v>44804</v>
      </c>
      <c r="G1089" s="30"/>
      <c r="H1089" s="30"/>
      <c r="I1089" s="32"/>
      <c r="J1089" s="32"/>
      <c r="K1089" s="33">
        <f t="shared" si="100"/>
        <v>0</v>
      </c>
      <c r="L1089" s="34">
        <f t="shared" si="95"/>
        <v>2096666</v>
      </c>
      <c r="M1089" s="27">
        <v>0</v>
      </c>
      <c r="N1089" s="27">
        <f t="shared" si="96"/>
        <v>2096666</v>
      </c>
      <c r="O1089" s="35">
        <v>44804</v>
      </c>
      <c r="P1089" s="36">
        <f t="shared" si="99"/>
        <v>37</v>
      </c>
      <c r="Q1089" s="37">
        <f t="shared" si="97"/>
        <v>1</v>
      </c>
      <c r="R1089" s="43" t="s">
        <v>1198</v>
      </c>
    </row>
    <row r="1090" spans="1:18" ht="38.25" x14ac:dyDescent="0.25">
      <c r="A1090" s="47">
        <v>1213</v>
      </c>
      <c r="B1090" s="26" t="s">
        <v>1776</v>
      </c>
      <c r="C1090" s="27">
        <v>2096666</v>
      </c>
      <c r="D1090" s="28">
        <v>37</v>
      </c>
      <c r="E1090" s="44">
        <v>44767</v>
      </c>
      <c r="F1090" s="29">
        <v>44804</v>
      </c>
      <c r="G1090" s="30"/>
      <c r="H1090" s="30"/>
      <c r="I1090" s="32"/>
      <c r="J1090" s="32"/>
      <c r="K1090" s="33">
        <f t="shared" si="100"/>
        <v>0</v>
      </c>
      <c r="L1090" s="34">
        <f t="shared" si="95"/>
        <v>2096666</v>
      </c>
      <c r="M1090" s="27">
        <v>0</v>
      </c>
      <c r="N1090" s="27">
        <f t="shared" si="96"/>
        <v>2096666</v>
      </c>
      <c r="O1090" s="35">
        <v>44804</v>
      </c>
      <c r="P1090" s="36">
        <f t="shared" si="99"/>
        <v>37</v>
      </c>
      <c r="Q1090" s="37">
        <f t="shared" si="97"/>
        <v>1</v>
      </c>
      <c r="R1090" s="43" t="s">
        <v>1199</v>
      </c>
    </row>
    <row r="1091" spans="1:18" ht="38.25" x14ac:dyDescent="0.25">
      <c r="A1091" s="47">
        <v>1214</v>
      </c>
      <c r="B1091" s="26" t="s">
        <v>1776</v>
      </c>
      <c r="C1091" s="27">
        <v>2096666</v>
      </c>
      <c r="D1091" s="28">
        <v>37</v>
      </c>
      <c r="E1091" s="44">
        <v>44767</v>
      </c>
      <c r="F1091" s="29">
        <v>44804</v>
      </c>
      <c r="G1091" s="30"/>
      <c r="H1091" s="30"/>
      <c r="I1091" s="32"/>
      <c r="J1091" s="32"/>
      <c r="K1091" s="33">
        <f t="shared" si="100"/>
        <v>0</v>
      </c>
      <c r="L1091" s="34">
        <f t="shared" ref="L1091:L1154" si="101">C1091+I1091+J1091</f>
        <v>2096666</v>
      </c>
      <c r="M1091" s="27">
        <v>0</v>
      </c>
      <c r="N1091" s="27">
        <f t="shared" ref="N1091:N1154" si="102">L1091-M1091</f>
        <v>2096666</v>
      </c>
      <c r="O1091" s="35">
        <v>44804</v>
      </c>
      <c r="P1091" s="36">
        <f t="shared" si="99"/>
        <v>37</v>
      </c>
      <c r="Q1091" s="37">
        <f t="shared" ref="Q1091:Q1154" si="103">(P1091*100%)/D1091</f>
        <v>1</v>
      </c>
      <c r="R1091" s="43" t="s">
        <v>1200</v>
      </c>
    </row>
    <row r="1092" spans="1:18" ht="38.25" x14ac:dyDescent="0.25">
      <c r="A1092" s="47">
        <v>1215</v>
      </c>
      <c r="B1092" s="26" t="s">
        <v>1461</v>
      </c>
      <c r="C1092" s="27">
        <v>26166666</v>
      </c>
      <c r="D1092" s="28">
        <v>159</v>
      </c>
      <c r="E1092" s="44">
        <v>44767</v>
      </c>
      <c r="F1092" s="29">
        <v>44926</v>
      </c>
      <c r="G1092" s="30"/>
      <c r="H1092" s="30"/>
      <c r="I1092" s="32"/>
      <c r="J1092" s="32"/>
      <c r="K1092" s="33">
        <f t="shared" si="100"/>
        <v>0</v>
      </c>
      <c r="L1092" s="34">
        <f t="shared" si="101"/>
        <v>26166666</v>
      </c>
      <c r="M1092" s="27">
        <v>1166666</v>
      </c>
      <c r="N1092" s="27">
        <f t="shared" si="102"/>
        <v>25000000</v>
      </c>
      <c r="O1092" s="45">
        <v>44804</v>
      </c>
      <c r="P1092" s="36">
        <f>O1092-E1092</f>
        <v>37</v>
      </c>
      <c r="Q1092" s="37">
        <f t="shared" si="103"/>
        <v>0.23270440251572327</v>
      </c>
      <c r="R1092" s="43" t="s">
        <v>1201</v>
      </c>
    </row>
    <row r="1093" spans="1:18" ht="38.25" x14ac:dyDescent="0.25">
      <c r="A1093" s="47">
        <v>1216</v>
      </c>
      <c r="B1093" s="26" t="s">
        <v>1777</v>
      </c>
      <c r="C1093" s="27">
        <v>2279999</v>
      </c>
      <c r="D1093" s="28">
        <v>36</v>
      </c>
      <c r="E1093" s="44">
        <v>44768</v>
      </c>
      <c r="F1093" s="29">
        <v>44804</v>
      </c>
      <c r="G1093" s="30"/>
      <c r="H1093" s="30"/>
      <c r="I1093" s="32"/>
      <c r="J1093" s="32"/>
      <c r="K1093" s="33">
        <f t="shared" si="100"/>
        <v>0</v>
      </c>
      <c r="L1093" s="34">
        <f t="shared" si="101"/>
        <v>2279999</v>
      </c>
      <c r="M1093" s="27">
        <v>0</v>
      </c>
      <c r="N1093" s="27">
        <f t="shared" si="102"/>
        <v>2279999</v>
      </c>
      <c r="O1093" s="35">
        <v>44804</v>
      </c>
      <c r="P1093" s="36">
        <f>F1093-E1093</f>
        <v>36</v>
      </c>
      <c r="Q1093" s="37">
        <f t="shared" si="103"/>
        <v>1</v>
      </c>
      <c r="R1093" s="43" t="s">
        <v>1202</v>
      </c>
    </row>
    <row r="1094" spans="1:18" ht="39" customHeight="1" x14ac:dyDescent="0.25">
      <c r="A1094" s="47">
        <v>1217</v>
      </c>
      <c r="B1094" s="26" t="s">
        <v>1631</v>
      </c>
      <c r="C1094" s="27">
        <v>428377635</v>
      </c>
      <c r="D1094" s="28">
        <v>152</v>
      </c>
      <c r="E1094" s="44">
        <v>44774</v>
      </c>
      <c r="F1094" s="29">
        <v>44926</v>
      </c>
      <c r="G1094" s="30"/>
      <c r="H1094" s="30"/>
      <c r="I1094" s="32"/>
      <c r="J1094" s="32"/>
      <c r="K1094" s="33">
        <f t="shared" si="100"/>
        <v>0</v>
      </c>
      <c r="L1094" s="34">
        <f t="shared" si="101"/>
        <v>428377635</v>
      </c>
      <c r="M1094" s="27">
        <v>0</v>
      </c>
      <c r="N1094" s="27">
        <f t="shared" si="102"/>
        <v>428377635</v>
      </c>
      <c r="O1094" s="45">
        <v>44804</v>
      </c>
      <c r="P1094" s="36">
        <f t="shared" ref="P1094:P1125" si="104">O1094-E1094</f>
        <v>30</v>
      </c>
      <c r="Q1094" s="37">
        <f t="shared" si="103"/>
        <v>0.19736842105263158</v>
      </c>
      <c r="R1094" s="43" t="s">
        <v>1203</v>
      </c>
    </row>
    <row r="1095" spans="1:18" ht="39.75" customHeight="1" x14ac:dyDescent="0.25">
      <c r="A1095" s="47">
        <v>1218</v>
      </c>
      <c r="B1095" s="26" t="s">
        <v>1752</v>
      </c>
      <c r="C1095" s="27">
        <v>450000000</v>
      </c>
      <c r="D1095" s="28">
        <v>151</v>
      </c>
      <c r="E1095" s="44">
        <v>44775</v>
      </c>
      <c r="F1095" s="29">
        <v>44926</v>
      </c>
      <c r="G1095" s="30"/>
      <c r="H1095" s="30"/>
      <c r="I1095" s="32"/>
      <c r="J1095" s="32"/>
      <c r="K1095" s="33">
        <f t="shared" si="100"/>
        <v>0</v>
      </c>
      <c r="L1095" s="34">
        <f t="shared" si="101"/>
        <v>450000000</v>
      </c>
      <c r="M1095" s="27">
        <v>0</v>
      </c>
      <c r="N1095" s="27">
        <f t="shared" si="102"/>
        <v>450000000</v>
      </c>
      <c r="O1095" s="45">
        <v>44804</v>
      </c>
      <c r="P1095" s="36">
        <f t="shared" si="104"/>
        <v>29</v>
      </c>
      <c r="Q1095" s="37">
        <f t="shared" si="103"/>
        <v>0.19205298013245034</v>
      </c>
      <c r="R1095" s="43" t="s">
        <v>1204</v>
      </c>
    </row>
    <row r="1096" spans="1:18" ht="27" customHeight="1" x14ac:dyDescent="0.25">
      <c r="A1096" s="47">
        <v>1219</v>
      </c>
      <c r="B1096" s="26" t="s">
        <v>1590</v>
      </c>
      <c r="C1096" s="27">
        <v>16000000</v>
      </c>
      <c r="D1096" s="28">
        <v>152</v>
      </c>
      <c r="E1096" s="44">
        <v>44774</v>
      </c>
      <c r="F1096" s="29">
        <v>44926</v>
      </c>
      <c r="G1096" s="30"/>
      <c r="H1096" s="30"/>
      <c r="I1096" s="32"/>
      <c r="J1096" s="32"/>
      <c r="K1096" s="33">
        <f t="shared" si="100"/>
        <v>0</v>
      </c>
      <c r="L1096" s="34">
        <f t="shared" si="101"/>
        <v>16000000</v>
      </c>
      <c r="M1096" s="27">
        <v>0</v>
      </c>
      <c r="N1096" s="27">
        <f t="shared" si="102"/>
        <v>16000000</v>
      </c>
      <c r="O1096" s="45">
        <v>44804</v>
      </c>
      <c r="P1096" s="36">
        <f t="shared" si="104"/>
        <v>30</v>
      </c>
      <c r="Q1096" s="37">
        <f t="shared" si="103"/>
        <v>0.19736842105263158</v>
      </c>
      <c r="R1096" s="43" t="s">
        <v>1205</v>
      </c>
    </row>
    <row r="1097" spans="1:18" ht="38.25" x14ac:dyDescent="0.25">
      <c r="A1097" s="47">
        <v>1220</v>
      </c>
      <c r="B1097" s="26" t="s">
        <v>1778</v>
      </c>
      <c r="C1097" s="27">
        <v>15000000</v>
      </c>
      <c r="D1097" s="28">
        <v>152</v>
      </c>
      <c r="E1097" s="44">
        <v>44774</v>
      </c>
      <c r="F1097" s="29">
        <v>44926</v>
      </c>
      <c r="G1097" s="30"/>
      <c r="H1097" s="30"/>
      <c r="I1097" s="32"/>
      <c r="J1097" s="32"/>
      <c r="K1097" s="33">
        <f t="shared" si="100"/>
        <v>0</v>
      </c>
      <c r="L1097" s="34">
        <f t="shared" si="101"/>
        <v>15000000</v>
      </c>
      <c r="M1097" s="27">
        <v>0</v>
      </c>
      <c r="N1097" s="27">
        <f t="shared" si="102"/>
        <v>15000000</v>
      </c>
      <c r="O1097" s="45">
        <v>44804</v>
      </c>
      <c r="P1097" s="36">
        <f t="shared" si="104"/>
        <v>30</v>
      </c>
      <c r="Q1097" s="37">
        <f t="shared" si="103"/>
        <v>0.19736842105263158</v>
      </c>
      <c r="R1097" s="43" t="s">
        <v>1206</v>
      </c>
    </row>
    <row r="1098" spans="1:18" ht="38.25" x14ac:dyDescent="0.25">
      <c r="A1098" s="47">
        <v>1221</v>
      </c>
      <c r="B1098" s="26" t="s">
        <v>1779</v>
      </c>
      <c r="C1098" s="27">
        <v>20000000</v>
      </c>
      <c r="D1098" s="28">
        <v>152</v>
      </c>
      <c r="E1098" s="44">
        <v>44774</v>
      </c>
      <c r="F1098" s="29">
        <v>44926</v>
      </c>
      <c r="G1098" s="30"/>
      <c r="H1098" s="30"/>
      <c r="I1098" s="32"/>
      <c r="J1098" s="32"/>
      <c r="K1098" s="33">
        <f t="shared" si="100"/>
        <v>0</v>
      </c>
      <c r="L1098" s="34">
        <f t="shared" si="101"/>
        <v>20000000</v>
      </c>
      <c r="M1098" s="27">
        <v>0</v>
      </c>
      <c r="N1098" s="27">
        <f t="shared" si="102"/>
        <v>20000000</v>
      </c>
      <c r="O1098" s="45">
        <v>44804</v>
      </c>
      <c r="P1098" s="36">
        <f t="shared" si="104"/>
        <v>30</v>
      </c>
      <c r="Q1098" s="37">
        <f t="shared" si="103"/>
        <v>0.19736842105263158</v>
      </c>
      <c r="R1098" s="43" t="s">
        <v>1207</v>
      </c>
    </row>
    <row r="1099" spans="1:18" ht="38.25" x14ac:dyDescent="0.25">
      <c r="A1099" s="47">
        <v>1222</v>
      </c>
      <c r="B1099" s="26" t="s">
        <v>1779</v>
      </c>
      <c r="C1099" s="27">
        <v>20000000</v>
      </c>
      <c r="D1099" s="28">
        <v>152</v>
      </c>
      <c r="E1099" s="44">
        <v>44774</v>
      </c>
      <c r="F1099" s="29">
        <v>44926</v>
      </c>
      <c r="G1099" s="30"/>
      <c r="H1099" s="30"/>
      <c r="I1099" s="32"/>
      <c r="J1099" s="32"/>
      <c r="K1099" s="33">
        <f t="shared" si="100"/>
        <v>0</v>
      </c>
      <c r="L1099" s="34">
        <f t="shared" si="101"/>
        <v>20000000</v>
      </c>
      <c r="M1099" s="27">
        <v>0</v>
      </c>
      <c r="N1099" s="27">
        <f t="shared" si="102"/>
        <v>20000000</v>
      </c>
      <c r="O1099" s="45">
        <v>44804</v>
      </c>
      <c r="P1099" s="36">
        <f t="shared" si="104"/>
        <v>30</v>
      </c>
      <c r="Q1099" s="37">
        <f t="shared" si="103"/>
        <v>0.19736842105263158</v>
      </c>
      <c r="R1099" s="43" t="s">
        <v>1208</v>
      </c>
    </row>
    <row r="1100" spans="1:18" ht="38.25" x14ac:dyDescent="0.25">
      <c r="A1100" s="47">
        <v>1223</v>
      </c>
      <c r="B1100" s="26" t="s">
        <v>1779</v>
      </c>
      <c r="C1100" s="27">
        <v>20000000</v>
      </c>
      <c r="D1100" s="28">
        <v>152</v>
      </c>
      <c r="E1100" s="44">
        <v>44774</v>
      </c>
      <c r="F1100" s="29">
        <v>44926</v>
      </c>
      <c r="G1100" s="30"/>
      <c r="H1100" s="30"/>
      <c r="I1100" s="32"/>
      <c r="J1100" s="32"/>
      <c r="K1100" s="33">
        <f t="shared" si="100"/>
        <v>0</v>
      </c>
      <c r="L1100" s="34">
        <f t="shared" si="101"/>
        <v>20000000</v>
      </c>
      <c r="M1100" s="27">
        <v>0</v>
      </c>
      <c r="N1100" s="27">
        <f t="shared" si="102"/>
        <v>20000000</v>
      </c>
      <c r="O1100" s="45">
        <v>44804</v>
      </c>
      <c r="P1100" s="36">
        <f t="shared" si="104"/>
        <v>30</v>
      </c>
      <c r="Q1100" s="37">
        <f t="shared" si="103"/>
        <v>0.19736842105263158</v>
      </c>
      <c r="R1100" s="43" t="s">
        <v>1209</v>
      </c>
    </row>
    <row r="1101" spans="1:18" ht="38.25" x14ac:dyDescent="0.25">
      <c r="A1101" s="47">
        <v>1224</v>
      </c>
      <c r="B1101" s="26" t="s">
        <v>1780</v>
      </c>
      <c r="C1101" s="27">
        <v>15000000</v>
      </c>
      <c r="D1101" s="28">
        <v>152</v>
      </c>
      <c r="E1101" s="44">
        <v>44774</v>
      </c>
      <c r="F1101" s="29">
        <v>44926</v>
      </c>
      <c r="G1101" s="30"/>
      <c r="H1101" s="30"/>
      <c r="I1101" s="32"/>
      <c r="J1101" s="32"/>
      <c r="K1101" s="33">
        <f t="shared" si="100"/>
        <v>0</v>
      </c>
      <c r="L1101" s="34">
        <f t="shared" si="101"/>
        <v>15000000</v>
      </c>
      <c r="M1101" s="27">
        <v>0</v>
      </c>
      <c r="N1101" s="27">
        <f t="shared" si="102"/>
        <v>15000000</v>
      </c>
      <c r="O1101" s="45">
        <v>44804</v>
      </c>
      <c r="P1101" s="36">
        <f t="shared" si="104"/>
        <v>30</v>
      </c>
      <c r="Q1101" s="37">
        <f t="shared" si="103"/>
        <v>0.19736842105263158</v>
      </c>
      <c r="R1101" s="43" t="s">
        <v>1210</v>
      </c>
    </row>
    <row r="1102" spans="1:18" ht="38.25" x14ac:dyDescent="0.25">
      <c r="A1102" s="47">
        <v>1225</v>
      </c>
      <c r="B1102" s="26" t="s">
        <v>1781</v>
      </c>
      <c r="C1102" s="27">
        <v>60000000</v>
      </c>
      <c r="D1102" s="28">
        <v>152</v>
      </c>
      <c r="E1102" s="44">
        <v>44774</v>
      </c>
      <c r="F1102" s="29">
        <v>44926</v>
      </c>
      <c r="G1102" s="30"/>
      <c r="H1102" s="30"/>
      <c r="I1102" s="32"/>
      <c r="J1102" s="32"/>
      <c r="K1102" s="33">
        <f t="shared" si="100"/>
        <v>0</v>
      </c>
      <c r="L1102" s="34">
        <f t="shared" si="101"/>
        <v>60000000</v>
      </c>
      <c r="M1102" s="27">
        <v>0</v>
      </c>
      <c r="N1102" s="27">
        <f t="shared" si="102"/>
        <v>60000000</v>
      </c>
      <c r="O1102" s="45">
        <v>44804</v>
      </c>
      <c r="P1102" s="36">
        <f t="shared" si="104"/>
        <v>30</v>
      </c>
      <c r="Q1102" s="37">
        <f t="shared" si="103"/>
        <v>0.19736842105263158</v>
      </c>
      <c r="R1102" s="43" t="s">
        <v>1211</v>
      </c>
    </row>
    <row r="1103" spans="1:18" ht="25.5" x14ac:dyDescent="0.25">
      <c r="A1103" s="47">
        <v>1226</v>
      </c>
      <c r="B1103" s="26" t="s">
        <v>1782</v>
      </c>
      <c r="C1103" s="27">
        <v>50000000</v>
      </c>
      <c r="D1103" s="28">
        <v>152</v>
      </c>
      <c r="E1103" s="44">
        <v>44774</v>
      </c>
      <c r="F1103" s="29">
        <v>44926</v>
      </c>
      <c r="G1103" s="30"/>
      <c r="H1103" s="30"/>
      <c r="I1103" s="32"/>
      <c r="J1103" s="32"/>
      <c r="K1103" s="33">
        <f t="shared" si="100"/>
        <v>0</v>
      </c>
      <c r="L1103" s="34">
        <f t="shared" si="101"/>
        <v>50000000</v>
      </c>
      <c r="M1103" s="27">
        <v>0</v>
      </c>
      <c r="N1103" s="27">
        <f t="shared" si="102"/>
        <v>50000000</v>
      </c>
      <c r="O1103" s="45">
        <v>44804</v>
      </c>
      <c r="P1103" s="36">
        <f t="shared" si="104"/>
        <v>30</v>
      </c>
      <c r="Q1103" s="37">
        <f t="shared" si="103"/>
        <v>0.19736842105263158</v>
      </c>
      <c r="R1103" s="43" t="s">
        <v>1212</v>
      </c>
    </row>
    <row r="1104" spans="1:18" ht="25.5" x14ac:dyDescent="0.25">
      <c r="A1104" s="47">
        <v>1227</v>
      </c>
      <c r="B1104" s="26" t="s">
        <v>1783</v>
      </c>
      <c r="C1104" s="27">
        <v>25000000</v>
      </c>
      <c r="D1104" s="28">
        <v>152</v>
      </c>
      <c r="E1104" s="44">
        <v>44774</v>
      </c>
      <c r="F1104" s="29">
        <v>44926</v>
      </c>
      <c r="G1104" s="30"/>
      <c r="H1104" s="30"/>
      <c r="I1104" s="32"/>
      <c r="J1104" s="32"/>
      <c r="K1104" s="33">
        <f t="shared" si="100"/>
        <v>0</v>
      </c>
      <c r="L1104" s="34">
        <f t="shared" si="101"/>
        <v>25000000</v>
      </c>
      <c r="M1104" s="27">
        <v>0</v>
      </c>
      <c r="N1104" s="27">
        <f t="shared" si="102"/>
        <v>25000000</v>
      </c>
      <c r="O1104" s="45">
        <v>44804</v>
      </c>
      <c r="P1104" s="36">
        <f t="shared" si="104"/>
        <v>30</v>
      </c>
      <c r="Q1104" s="37">
        <f t="shared" si="103"/>
        <v>0.19736842105263158</v>
      </c>
      <c r="R1104" s="43" t="s">
        <v>1213</v>
      </c>
    </row>
    <row r="1105" spans="1:18" ht="38.25" x14ac:dyDescent="0.25">
      <c r="A1105" s="47">
        <v>1228</v>
      </c>
      <c r="B1105" s="26" t="s">
        <v>1784</v>
      </c>
      <c r="C1105" s="27">
        <v>75000000</v>
      </c>
      <c r="D1105" s="28">
        <v>152</v>
      </c>
      <c r="E1105" s="44">
        <v>44774</v>
      </c>
      <c r="F1105" s="29">
        <v>44926</v>
      </c>
      <c r="G1105" s="30"/>
      <c r="H1105" s="30"/>
      <c r="I1105" s="32"/>
      <c r="J1105" s="32"/>
      <c r="K1105" s="33">
        <f t="shared" si="100"/>
        <v>0</v>
      </c>
      <c r="L1105" s="34">
        <f t="shared" si="101"/>
        <v>75000000</v>
      </c>
      <c r="M1105" s="27">
        <v>0</v>
      </c>
      <c r="N1105" s="27">
        <f t="shared" si="102"/>
        <v>75000000</v>
      </c>
      <c r="O1105" s="45">
        <v>44804</v>
      </c>
      <c r="P1105" s="36">
        <f t="shared" si="104"/>
        <v>30</v>
      </c>
      <c r="Q1105" s="37">
        <f t="shared" si="103"/>
        <v>0.19736842105263158</v>
      </c>
      <c r="R1105" s="43" t="s">
        <v>1214</v>
      </c>
    </row>
    <row r="1106" spans="1:18" ht="38.25" x14ac:dyDescent="0.25">
      <c r="A1106" s="47">
        <v>1229</v>
      </c>
      <c r="B1106" s="26" t="s">
        <v>1516</v>
      </c>
      <c r="C1106" s="27">
        <v>75000000</v>
      </c>
      <c r="D1106" s="28">
        <v>152</v>
      </c>
      <c r="E1106" s="44">
        <v>44774</v>
      </c>
      <c r="F1106" s="29">
        <v>44926</v>
      </c>
      <c r="G1106" s="30"/>
      <c r="H1106" s="30"/>
      <c r="I1106" s="32"/>
      <c r="J1106" s="32"/>
      <c r="K1106" s="33">
        <f t="shared" si="100"/>
        <v>0</v>
      </c>
      <c r="L1106" s="34">
        <f t="shared" si="101"/>
        <v>75000000</v>
      </c>
      <c r="M1106" s="27">
        <v>0</v>
      </c>
      <c r="N1106" s="27">
        <f t="shared" si="102"/>
        <v>75000000</v>
      </c>
      <c r="O1106" s="45">
        <v>44804</v>
      </c>
      <c r="P1106" s="36">
        <f t="shared" si="104"/>
        <v>30</v>
      </c>
      <c r="Q1106" s="37">
        <f t="shared" si="103"/>
        <v>0.19736842105263158</v>
      </c>
      <c r="R1106" s="43" t="s">
        <v>1215</v>
      </c>
    </row>
    <row r="1107" spans="1:18" ht="39" customHeight="1" x14ac:dyDescent="0.25">
      <c r="A1107" s="47">
        <v>1230</v>
      </c>
      <c r="B1107" s="26" t="s">
        <v>1505</v>
      </c>
      <c r="C1107" s="27">
        <v>25920000</v>
      </c>
      <c r="D1107" s="28">
        <v>152</v>
      </c>
      <c r="E1107" s="44">
        <v>44774</v>
      </c>
      <c r="F1107" s="29">
        <v>44926</v>
      </c>
      <c r="G1107" s="30"/>
      <c r="H1107" s="30"/>
      <c r="I1107" s="32"/>
      <c r="J1107" s="32"/>
      <c r="K1107" s="33">
        <f t="shared" si="100"/>
        <v>0</v>
      </c>
      <c r="L1107" s="34">
        <f t="shared" si="101"/>
        <v>25920000</v>
      </c>
      <c r="M1107" s="27">
        <v>0</v>
      </c>
      <c r="N1107" s="27">
        <f t="shared" si="102"/>
        <v>25920000</v>
      </c>
      <c r="O1107" s="45">
        <v>44804</v>
      </c>
      <c r="P1107" s="36">
        <f t="shared" si="104"/>
        <v>30</v>
      </c>
      <c r="Q1107" s="37">
        <f t="shared" si="103"/>
        <v>0.19736842105263158</v>
      </c>
      <c r="R1107" s="43" t="s">
        <v>1216</v>
      </c>
    </row>
    <row r="1108" spans="1:18" ht="39" customHeight="1" x14ac:dyDescent="0.25">
      <c r="A1108" s="47">
        <v>1231</v>
      </c>
      <c r="B1108" s="26" t="s">
        <v>1505</v>
      </c>
      <c r="C1108" s="27">
        <v>25920000</v>
      </c>
      <c r="D1108" s="28">
        <v>121</v>
      </c>
      <c r="E1108" s="44">
        <v>44774</v>
      </c>
      <c r="F1108" s="29">
        <v>44895</v>
      </c>
      <c r="G1108" s="30"/>
      <c r="H1108" s="30"/>
      <c r="I1108" s="32"/>
      <c r="J1108" s="32"/>
      <c r="K1108" s="33">
        <f t="shared" si="100"/>
        <v>0</v>
      </c>
      <c r="L1108" s="34">
        <f t="shared" si="101"/>
        <v>25920000</v>
      </c>
      <c r="M1108" s="27">
        <v>0</v>
      </c>
      <c r="N1108" s="27">
        <f t="shared" si="102"/>
        <v>25920000</v>
      </c>
      <c r="O1108" s="45">
        <v>44804</v>
      </c>
      <c r="P1108" s="36">
        <f t="shared" si="104"/>
        <v>30</v>
      </c>
      <c r="Q1108" s="37">
        <f t="shared" si="103"/>
        <v>0.24793388429752067</v>
      </c>
      <c r="R1108" s="43" t="s">
        <v>1217</v>
      </c>
    </row>
    <row r="1109" spans="1:18" ht="39" customHeight="1" x14ac:dyDescent="0.25">
      <c r="A1109" s="47">
        <v>1232</v>
      </c>
      <c r="B1109" s="26" t="s">
        <v>1505</v>
      </c>
      <c r="C1109" s="27">
        <v>25920000</v>
      </c>
      <c r="D1109" s="28">
        <v>152</v>
      </c>
      <c r="E1109" s="44">
        <v>44774</v>
      </c>
      <c r="F1109" s="29">
        <v>44926</v>
      </c>
      <c r="G1109" s="30"/>
      <c r="H1109" s="30"/>
      <c r="I1109" s="32"/>
      <c r="J1109" s="32"/>
      <c r="K1109" s="33">
        <f t="shared" si="100"/>
        <v>0</v>
      </c>
      <c r="L1109" s="34">
        <f t="shared" si="101"/>
        <v>25920000</v>
      </c>
      <c r="M1109" s="27">
        <v>0</v>
      </c>
      <c r="N1109" s="27">
        <f t="shared" si="102"/>
        <v>25920000</v>
      </c>
      <c r="O1109" s="45">
        <v>44804</v>
      </c>
      <c r="P1109" s="36">
        <f t="shared" si="104"/>
        <v>30</v>
      </c>
      <c r="Q1109" s="37">
        <f t="shared" si="103"/>
        <v>0.19736842105263158</v>
      </c>
      <c r="R1109" s="43" t="s">
        <v>1218</v>
      </c>
    </row>
    <row r="1110" spans="1:18" ht="39" customHeight="1" x14ac:dyDescent="0.25">
      <c r="A1110" s="47">
        <v>1233</v>
      </c>
      <c r="B1110" s="26" t="s">
        <v>1505</v>
      </c>
      <c r="C1110" s="27">
        <v>25920000</v>
      </c>
      <c r="D1110" s="28">
        <v>152</v>
      </c>
      <c r="E1110" s="44">
        <v>44774</v>
      </c>
      <c r="F1110" s="29">
        <v>44926</v>
      </c>
      <c r="G1110" s="30"/>
      <c r="H1110" s="30"/>
      <c r="I1110" s="32"/>
      <c r="J1110" s="32"/>
      <c r="K1110" s="33">
        <f t="shared" si="100"/>
        <v>0</v>
      </c>
      <c r="L1110" s="34">
        <f t="shared" si="101"/>
        <v>25920000</v>
      </c>
      <c r="M1110" s="27">
        <v>0</v>
      </c>
      <c r="N1110" s="27">
        <f t="shared" si="102"/>
        <v>25920000</v>
      </c>
      <c r="O1110" s="45">
        <v>44804</v>
      </c>
      <c r="P1110" s="36">
        <f t="shared" si="104"/>
        <v>30</v>
      </c>
      <c r="Q1110" s="37">
        <f t="shared" si="103"/>
        <v>0.19736842105263158</v>
      </c>
      <c r="R1110" s="43" t="s">
        <v>1219</v>
      </c>
    </row>
    <row r="1111" spans="1:18" ht="39" customHeight="1" x14ac:dyDescent="0.25">
      <c r="A1111" s="47">
        <v>1234</v>
      </c>
      <c r="B1111" s="26" t="s">
        <v>1505</v>
      </c>
      <c r="C1111" s="27">
        <v>25920000</v>
      </c>
      <c r="D1111" s="28">
        <v>152</v>
      </c>
      <c r="E1111" s="44">
        <v>44774</v>
      </c>
      <c r="F1111" s="29">
        <v>44926</v>
      </c>
      <c r="G1111" s="30"/>
      <c r="H1111" s="30"/>
      <c r="I1111" s="32"/>
      <c r="J1111" s="32"/>
      <c r="K1111" s="33">
        <f t="shared" si="100"/>
        <v>0</v>
      </c>
      <c r="L1111" s="34">
        <f t="shared" si="101"/>
        <v>25920000</v>
      </c>
      <c r="M1111" s="27">
        <v>0</v>
      </c>
      <c r="N1111" s="27">
        <f t="shared" si="102"/>
        <v>25920000</v>
      </c>
      <c r="O1111" s="45">
        <v>44804</v>
      </c>
      <c r="P1111" s="36">
        <f t="shared" si="104"/>
        <v>30</v>
      </c>
      <c r="Q1111" s="37">
        <f t="shared" si="103"/>
        <v>0.19736842105263158</v>
      </c>
      <c r="R1111" s="43" t="s">
        <v>1220</v>
      </c>
    </row>
    <row r="1112" spans="1:18" ht="39" customHeight="1" x14ac:dyDescent="0.25">
      <c r="A1112" s="47">
        <v>1235</v>
      </c>
      <c r="B1112" s="26" t="s">
        <v>1505</v>
      </c>
      <c r="C1112" s="27">
        <v>25920000</v>
      </c>
      <c r="D1112" s="28">
        <v>152</v>
      </c>
      <c r="E1112" s="44">
        <v>44774</v>
      </c>
      <c r="F1112" s="29">
        <v>44926</v>
      </c>
      <c r="G1112" s="30"/>
      <c r="H1112" s="30"/>
      <c r="I1112" s="32"/>
      <c r="J1112" s="32"/>
      <c r="K1112" s="33">
        <f t="shared" si="100"/>
        <v>0</v>
      </c>
      <c r="L1112" s="34">
        <f t="shared" si="101"/>
        <v>25920000</v>
      </c>
      <c r="M1112" s="27">
        <v>0</v>
      </c>
      <c r="N1112" s="27">
        <f t="shared" si="102"/>
        <v>25920000</v>
      </c>
      <c r="O1112" s="45">
        <v>44804</v>
      </c>
      <c r="P1112" s="36">
        <f t="shared" si="104"/>
        <v>30</v>
      </c>
      <c r="Q1112" s="37">
        <f t="shared" si="103"/>
        <v>0.19736842105263158</v>
      </c>
      <c r="R1112" s="43" t="s">
        <v>1221</v>
      </c>
    </row>
    <row r="1113" spans="1:18" ht="39" customHeight="1" x14ac:dyDescent="0.25">
      <c r="A1113" s="47">
        <v>1236</v>
      </c>
      <c r="B1113" s="26" t="s">
        <v>1505</v>
      </c>
      <c r="C1113" s="27">
        <v>25920000</v>
      </c>
      <c r="D1113" s="28">
        <v>152</v>
      </c>
      <c r="E1113" s="44">
        <v>44774</v>
      </c>
      <c r="F1113" s="29">
        <v>44926</v>
      </c>
      <c r="G1113" s="30"/>
      <c r="H1113" s="30"/>
      <c r="I1113" s="32"/>
      <c r="J1113" s="32"/>
      <c r="K1113" s="33">
        <f t="shared" si="100"/>
        <v>0</v>
      </c>
      <c r="L1113" s="34">
        <f t="shared" si="101"/>
        <v>25920000</v>
      </c>
      <c r="M1113" s="27">
        <v>0</v>
      </c>
      <c r="N1113" s="27">
        <f t="shared" si="102"/>
        <v>25920000</v>
      </c>
      <c r="O1113" s="45">
        <v>44804</v>
      </c>
      <c r="P1113" s="36">
        <f t="shared" si="104"/>
        <v>30</v>
      </c>
      <c r="Q1113" s="37">
        <f t="shared" si="103"/>
        <v>0.19736842105263158</v>
      </c>
      <c r="R1113" s="43" t="s">
        <v>1222</v>
      </c>
    </row>
    <row r="1114" spans="1:18" ht="39" customHeight="1" x14ac:dyDescent="0.25">
      <c r="A1114" s="47">
        <v>1237</v>
      </c>
      <c r="B1114" s="26" t="s">
        <v>1505</v>
      </c>
      <c r="C1114" s="27">
        <v>25920000</v>
      </c>
      <c r="D1114" s="28">
        <v>152</v>
      </c>
      <c r="E1114" s="44">
        <v>44774</v>
      </c>
      <c r="F1114" s="29">
        <v>44926</v>
      </c>
      <c r="G1114" s="30"/>
      <c r="H1114" s="30"/>
      <c r="I1114" s="32"/>
      <c r="J1114" s="32"/>
      <c r="K1114" s="33">
        <f t="shared" si="100"/>
        <v>0</v>
      </c>
      <c r="L1114" s="34">
        <f t="shared" si="101"/>
        <v>25920000</v>
      </c>
      <c r="M1114" s="27">
        <v>0</v>
      </c>
      <c r="N1114" s="27">
        <f t="shared" si="102"/>
        <v>25920000</v>
      </c>
      <c r="O1114" s="45">
        <v>44804</v>
      </c>
      <c r="P1114" s="36">
        <f t="shared" si="104"/>
        <v>30</v>
      </c>
      <c r="Q1114" s="37">
        <f t="shared" si="103"/>
        <v>0.19736842105263158</v>
      </c>
      <c r="R1114" s="43" t="s">
        <v>1223</v>
      </c>
    </row>
    <row r="1115" spans="1:18" ht="38.25" customHeight="1" x14ac:dyDescent="0.25">
      <c r="A1115" s="47">
        <v>1238</v>
      </c>
      <c r="B1115" s="26" t="s">
        <v>1505</v>
      </c>
      <c r="C1115" s="27">
        <v>25920000</v>
      </c>
      <c r="D1115" s="28">
        <v>152</v>
      </c>
      <c r="E1115" s="44">
        <v>44774</v>
      </c>
      <c r="F1115" s="29">
        <v>44926</v>
      </c>
      <c r="G1115" s="30"/>
      <c r="H1115" s="30"/>
      <c r="I1115" s="32"/>
      <c r="J1115" s="32"/>
      <c r="K1115" s="33">
        <f t="shared" si="100"/>
        <v>0</v>
      </c>
      <c r="L1115" s="34">
        <f t="shared" si="101"/>
        <v>25920000</v>
      </c>
      <c r="M1115" s="27">
        <v>0</v>
      </c>
      <c r="N1115" s="27">
        <f t="shared" si="102"/>
        <v>25920000</v>
      </c>
      <c r="O1115" s="45">
        <v>44804</v>
      </c>
      <c r="P1115" s="36">
        <f t="shared" si="104"/>
        <v>30</v>
      </c>
      <c r="Q1115" s="37">
        <f t="shared" si="103"/>
        <v>0.19736842105263158</v>
      </c>
      <c r="R1115" s="43" t="s">
        <v>1224</v>
      </c>
    </row>
    <row r="1116" spans="1:18" ht="38.25" customHeight="1" x14ac:dyDescent="0.25">
      <c r="A1116" s="47">
        <v>1239</v>
      </c>
      <c r="B1116" s="26" t="s">
        <v>1505</v>
      </c>
      <c r="C1116" s="27">
        <v>25920000</v>
      </c>
      <c r="D1116" s="28">
        <v>152</v>
      </c>
      <c r="E1116" s="44">
        <v>44774</v>
      </c>
      <c r="F1116" s="29">
        <v>44926</v>
      </c>
      <c r="G1116" s="30"/>
      <c r="H1116" s="30"/>
      <c r="I1116" s="32"/>
      <c r="J1116" s="32"/>
      <c r="K1116" s="33">
        <f t="shared" si="100"/>
        <v>0</v>
      </c>
      <c r="L1116" s="34">
        <f t="shared" si="101"/>
        <v>25920000</v>
      </c>
      <c r="M1116" s="27">
        <v>0</v>
      </c>
      <c r="N1116" s="27">
        <f t="shared" si="102"/>
        <v>25920000</v>
      </c>
      <c r="O1116" s="45">
        <v>44804</v>
      </c>
      <c r="P1116" s="36">
        <f t="shared" si="104"/>
        <v>30</v>
      </c>
      <c r="Q1116" s="37">
        <f t="shared" si="103"/>
        <v>0.19736842105263158</v>
      </c>
      <c r="R1116" s="43" t="s">
        <v>1225</v>
      </c>
    </row>
    <row r="1117" spans="1:18" ht="38.25" customHeight="1" x14ac:dyDescent="0.25">
      <c r="A1117" s="47">
        <v>1240</v>
      </c>
      <c r="B1117" s="26" t="s">
        <v>1505</v>
      </c>
      <c r="C1117" s="27">
        <v>25920000</v>
      </c>
      <c r="D1117" s="28">
        <v>152</v>
      </c>
      <c r="E1117" s="44">
        <v>44774</v>
      </c>
      <c r="F1117" s="29">
        <v>44926</v>
      </c>
      <c r="G1117" s="30"/>
      <c r="H1117" s="30"/>
      <c r="I1117" s="32"/>
      <c r="J1117" s="32"/>
      <c r="K1117" s="33">
        <f t="shared" si="100"/>
        <v>0</v>
      </c>
      <c r="L1117" s="34">
        <f t="shared" si="101"/>
        <v>25920000</v>
      </c>
      <c r="M1117" s="27">
        <v>0</v>
      </c>
      <c r="N1117" s="27">
        <f t="shared" si="102"/>
        <v>25920000</v>
      </c>
      <c r="O1117" s="45">
        <v>44804</v>
      </c>
      <c r="P1117" s="36">
        <f t="shared" si="104"/>
        <v>30</v>
      </c>
      <c r="Q1117" s="37">
        <f t="shared" si="103"/>
        <v>0.19736842105263158</v>
      </c>
      <c r="R1117" s="43" t="s">
        <v>1226</v>
      </c>
    </row>
    <row r="1118" spans="1:18" ht="38.25" customHeight="1" x14ac:dyDescent="0.25">
      <c r="A1118" s="47">
        <v>1241</v>
      </c>
      <c r="B1118" s="26" t="s">
        <v>1505</v>
      </c>
      <c r="C1118" s="27">
        <v>25920000</v>
      </c>
      <c r="D1118" s="28">
        <v>152</v>
      </c>
      <c r="E1118" s="44">
        <v>44774</v>
      </c>
      <c r="F1118" s="29">
        <v>44926</v>
      </c>
      <c r="G1118" s="30"/>
      <c r="H1118" s="30"/>
      <c r="I1118" s="32"/>
      <c r="J1118" s="32"/>
      <c r="K1118" s="33">
        <f t="shared" si="100"/>
        <v>0</v>
      </c>
      <c r="L1118" s="34">
        <f t="shared" si="101"/>
        <v>25920000</v>
      </c>
      <c r="M1118" s="27">
        <v>0</v>
      </c>
      <c r="N1118" s="27">
        <f t="shared" si="102"/>
        <v>25920000</v>
      </c>
      <c r="O1118" s="45">
        <v>44804</v>
      </c>
      <c r="P1118" s="36">
        <f t="shared" si="104"/>
        <v>30</v>
      </c>
      <c r="Q1118" s="37">
        <f t="shared" si="103"/>
        <v>0.19736842105263158</v>
      </c>
      <c r="R1118" s="43" t="s">
        <v>1227</v>
      </c>
    </row>
    <row r="1119" spans="1:18" ht="38.25" customHeight="1" x14ac:dyDescent="0.25">
      <c r="A1119" s="47">
        <v>1242</v>
      </c>
      <c r="B1119" s="26" t="s">
        <v>1505</v>
      </c>
      <c r="C1119" s="27">
        <v>25920000</v>
      </c>
      <c r="D1119" s="28">
        <v>152</v>
      </c>
      <c r="E1119" s="44">
        <v>44774</v>
      </c>
      <c r="F1119" s="29">
        <v>44926</v>
      </c>
      <c r="G1119" s="30"/>
      <c r="H1119" s="30"/>
      <c r="I1119" s="32"/>
      <c r="J1119" s="32"/>
      <c r="K1119" s="33">
        <f t="shared" si="100"/>
        <v>0</v>
      </c>
      <c r="L1119" s="34">
        <f t="shared" si="101"/>
        <v>25920000</v>
      </c>
      <c r="M1119" s="27">
        <v>0</v>
      </c>
      <c r="N1119" s="27">
        <f t="shared" si="102"/>
        <v>25920000</v>
      </c>
      <c r="O1119" s="45">
        <v>44804</v>
      </c>
      <c r="P1119" s="36">
        <f t="shared" si="104"/>
        <v>30</v>
      </c>
      <c r="Q1119" s="37">
        <f t="shared" si="103"/>
        <v>0.19736842105263158</v>
      </c>
      <c r="R1119" s="43" t="s">
        <v>1228</v>
      </c>
    </row>
    <row r="1120" spans="1:18" ht="38.25" customHeight="1" x14ac:dyDescent="0.25">
      <c r="A1120" s="47">
        <v>1243</v>
      </c>
      <c r="B1120" s="26" t="s">
        <v>1505</v>
      </c>
      <c r="C1120" s="27">
        <v>25920000</v>
      </c>
      <c r="D1120" s="28">
        <v>152</v>
      </c>
      <c r="E1120" s="44">
        <v>44774</v>
      </c>
      <c r="F1120" s="29">
        <v>44926</v>
      </c>
      <c r="G1120" s="30"/>
      <c r="H1120" s="30"/>
      <c r="I1120" s="32"/>
      <c r="J1120" s="32"/>
      <c r="K1120" s="33">
        <f t="shared" si="100"/>
        <v>0</v>
      </c>
      <c r="L1120" s="34">
        <f t="shared" si="101"/>
        <v>25920000</v>
      </c>
      <c r="M1120" s="27">
        <v>0</v>
      </c>
      <c r="N1120" s="27">
        <f t="shared" si="102"/>
        <v>25920000</v>
      </c>
      <c r="O1120" s="45">
        <v>44804</v>
      </c>
      <c r="P1120" s="36">
        <f t="shared" si="104"/>
        <v>30</v>
      </c>
      <c r="Q1120" s="37">
        <f t="shared" si="103"/>
        <v>0.19736842105263158</v>
      </c>
      <c r="R1120" s="43" t="s">
        <v>1229</v>
      </c>
    </row>
    <row r="1121" spans="1:18" ht="38.25" customHeight="1" x14ac:dyDescent="0.25">
      <c r="A1121" s="47">
        <v>1244</v>
      </c>
      <c r="B1121" s="26" t="s">
        <v>1505</v>
      </c>
      <c r="C1121" s="27">
        <v>25920000</v>
      </c>
      <c r="D1121" s="28">
        <v>152</v>
      </c>
      <c r="E1121" s="44">
        <v>44774</v>
      </c>
      <c r="F1121" s="29">
        <v>44926</v>
      </c>
      <c r="G1121" s="30"/>
      <c r="H1121" s="30"/>
      <c r="I1121" s="32"/>
      <c r="J1121" s="32"/>
      <c r="K1121" s="33">
        <f t="shared" si="100"/>
        <v>0</v>
      </c>
      <c r="L1121" s="34">
        <f t="shared" si="101"/>
        <v>25920000</v>
      </c>
      <c r="M1121" s="27">
        <v>0</v>
      </c>
      <c r="N1121" s="27">
        <f t="shared" si="102"/>
        <v>25920000</v>
      </c>
      <c r="O1121" s="45">
        <v>44804</v>
      </c>
      <c r="P1121" s="36">
        <f t="shared" si="104"/>
        <v>30</v>
      </c>
      <c r="Q1121" s="37">
        <f t="shared" si="103"/>
        <v>0.19736842105263158</v>
      </c>
      <c r="R1121" s="43" t="s">
        <v>1230</v>
      </c>
    </row>
    <row r="1122" spans="1:18" ht="37.5" customHeight="1" x14ac:dyDescent="0.25">
      <c r="A1122" s="47">
        <v>1245</v>
      </c>
      <c r="B1122" s="26" t="s">
        <v>1505</v>
      </c>
      <c r="C1122" s="27">
        <v>25920000</v>
      </c>
      <c r="D1122" s="28">
        <v>152</v>
      </c>
      <c r="E1122" s="44">
        <v>44774</v>
      </c>
      <c r="F1122" s="29">
        <v>44926</v>
      </c>
      <c r="G1122" s="30"/>
      <c r="H1122" s="30"/>
      <c r="I1122" s="32"/>
      <c r="J1122" s="32"/>
      <c r="K1122" s="33">
        <f t="shared" si="100"/>
        <v>0</v>
      </c>
      <c r="L1122" s="34">
        <f t="shared" si="101"/>
        <v>25920000</v>
      </c>
      <c r="M1122" s="27">
        <v>0</v>
      </c>
      <c r="N1122" s="27">
        <f t="shared" si="102"/>
        <v>25920000</v>
      </c>
      <c r="O1122" s="45">
        <v>44804</v>
      </c>
      <c r="P1122" s="36">
        <f t="shared" si="104"/>
        <v>30</v>
      </c>
      <c r="Q1122" s="37">
        <f t="shared" si="103"/>
        <v>0.19736842105263158</v>
      </c>
      <c r="R1122" s="43" t="s">
        <v>1231</v>
      </c>
    </row>
    <row r="1123" spans="1:18" ht="37.5" customHeight="1" x14ac:dyDescent="0.25">
      <c r="A1123" s="47">
        <v>1246</v>
      </c>
      <c r="B1123" s="26" t="s">
        <v>1505</v>
      </c>
      <c r="C1123" s="27">
        <v>25920000</v>
      </c>
      <c r="D1123" s="28">
        <v>152</v>
      </c>
      <c r="E1123" s="44">
        <v>44774</v>
      </c>
      <c r="F1123" s="29">
        <v>44926</v>
      </c>
      <c r="G1123" s="30"/>
      <c r="H1123" s="30"/>
      <c r="I1123" s="32"/>
      <c r="J1123" s="32"/>
      <c r="K1123" s="33">
        <f t="shared" si="100"/>
        <v>0</v>
      </c>
      <c r="L1123" s="34">
        <f t="shared" si="101"/>
        <v>25920000</v>
      </c>
      <c r="M1123" s="27">
        <v>0</v>
      </c>
      <c r="N1123" s="27">
        <f t="shared" si="102"/>
        <v>25920000</v>
      </c>
      <c r="O1123" s="45">
        <v>44804</v>
      </c>
      <c r="P1123" s="36">
        <f t="shared" si="104"/>
        <v>30</v>
      </c>
      <c r="Q1123" s="37">
        <f t="shared" si="103"/>
        <v>0.19736842105263158</v>
      </c>
      <c r="R1123" s="43" t="s">
        <v>1232</v>
      </c>
    </row>
    <row r="1124" spans="1:18" ht="37.5" customHeight="1" x14ac:dyDescent="0.25">
      <c r="A1124" s="47">
        <v>1247</v>
      </c>
      <c r="B1124" s="26" t="s">
        <v>1505</v>
      </c>
      <c r="C1124" s="27">
        <v>25920000</v>
      </c>
      <c r="D1124" s="28">
        <v>152</v>
      </c>
      <c r="E1124" s="44">
        <v>44774</v>
      </c>
      <c r="F1124" s="29">
        <v>44926</v>
      </c>
      <c r="G1124" s="30"/>
      <c r="H1124" s="30"/>
      <c r="I1124" s="32"/>
      <c r="J1124" s="32"/>
      <c r="K1124" s="33">
        <f t="shared" si="100"/>
        <v>0</v>
      </c>
      <c r="L1124" s="34">
        <f t="shared" si="101"/>
        <v>25920000</v>
      </c>
      <c r="M1124" s="27">
        <v>0</v>
      </c>
      <c r="N1124" s="27">
        <f t="shared" si="102"/>
        <v>25920000</v>
      </c>
      <c r="O1124" s="45">
        <v>44804</v>
      </c>
      <c r="P1124" s="36">
        <f t="shared" si="104"/>
        <v>30</v>
      </c>
      <c r="Q1124" s="37">
        <f t="shared" si="103"/>
        <v>0.19736842105263158</v>
      </c>
      <c r="R1124" s="43" t="s">
        <v>1233</v>
      </c>
    </row>
    <row r="1125" spans="1:18" ht="37.5" customHeight="1" x14ac:dyDescent="0.25">
      <c r="A1125" s="47">
        <v>1248</v>
      </c>
      <c r="B1125" s="26" t="s">
        <v>1723</v>
      </c>
      <c r="C1125" s="27">
        <v>35000000</v>
      </c>
      <c r="D1125" s="28">
        <v>152</v>
      </c>
      <c r="E1125" s="44">
        <v>44774</v>
      </c>
      <c r="F1125" s="29">
        <v>44926</v>
      </c>
      <c r="G1125" s="30"/>
      <c r="H1125" s="30"/>
      <c r="I1125" s="32"/>
      <c r="J1125" s="32"/>
      <c r="K1125" s="33">
        <f t="shared" si="100"/>
        <v>0</v>
      </c>
      <c r="L1125" s="34">
        <f t="shared" si="101"/>
        <v>35000000</v>
      </c>
      <c r="M1125" s="27">
        <v>0</v>
      </c>
      <c r="N1125" s="27">
        <f t="shared" si="102"/>
        <v>35000000</v>
      </c>
      <c r="O1125" s="45">
        <v>44804</v>
      </c>
      <c r="P1125" s="36">
        <f t="shared" si="104"/>
        <v>30</v>
      </c>
      <c r="Q1125" s="37">
        <f t="shared" si="103"/>
        <v>0.19736842105263158</v>
      </c>
      <c r="R1125" s="43" t="s">
        <v>1234</v>
      </c>
    </row>
    <row r="1126" spans="1:18" ht="37.5" customHeight="1" x14ac:dyDescent="0.25">
      <c r="A1126" s="47">
        <v>1249</v>
      </c>
      <c r="B1126" s="26" t="s">
        <v>1505</v>
      </c>
      <c r="C1126" s="27">
        <v>25920000</v>
      </c>
      <c r="D1126" s="28">
        <v>152</v>
      </c>
      <c r="E1126" s="44">
        <v>44774</v>
      </c>
      <c r="F1126" s="29">
        <v>44926</v>
      </c>
      <c r="G1126" s="30"/>
      <c r="H1126" s="30"/>
      <c r="I1126" s="32"/>
      <c r="J1126" s="32"/>
      <c r="K1126" s="33">
        <f t="shared" si="100"/>
        <v>0</v>
      </c>
      <c r="L1126" s="34">
        <f t="shared" si="101"/>
        <v>25920000</v>
      </c>
      <c r="M1126" s="27">
        <v>0</v>
      </c>
      <c r="N1126" s="27">
        <f t="shared" si="102"/>
        <v>25920000</v>
      </c>
      <c r="O1126" s="45">
        <v>44804</v>
      </c>
      <c r="P1126" s="36">
        <f t="shared" ref="P1126:P1157" si="105">O1126-E1126</f>
        <v>30</v>
      </c>
      <c r="Q1126" s="37">
        <f t="shared" si="103"/>
        <v>0.19736842105263158</v>
      </c>
      <c r="R1126" s="43" t="s">
        <v>1235</v>
      </c>
    </row>
    <row r="1127" spans="1:18" ht="37.5" customHeight="1" x14ac:dyDescent="0.25">
      <c r="A1127" s="47">
        <v>1250</v>
      </c>
      <c r="B1127" s="26" t="s">
        <v>1505</v>
      </c>
      <c r="C1127" s="27">
        <v>25920000</v>
      </c>
      <c r="D1127" s="28">
        <v>152</v>
      </c>
      <c r="E1127" s="44">
        <v>44774</v>
      </c>
      <c r="F1127" s="29">
        <v>44926</v>
      </c>
      <c r="G1127" s="30"/>
      <c r="H1127" s="30"/>
      <c r="I1127" s="32"/>
      <c r="J1127" s="32"/>
      <c r="K1127" s="33">
        <f t="shared" si="100"/>
        <v>0</v>
      </c>
      <c r="L1127" s="34">
        <f t="shared" si="101"/>
        <v>25920000</v>
      </c>
      <c r="M1127" s="27">
        <v>0</v>
      </c>
      <c r="N1127" s="27">
        <f t="shared" si="102"/>
        <v>25920000</v>
      </c>
      <c r="O1127" s="45">
        <v>44804</v>
      </c>
      <c r="P1127" s="36">
        <f t="shared" si="105"/>
        <v>30</v>
      </c>
      <c r="Q1127" s="37">
        <f t="shared" si="103"/>
        <v>0.19736842105263158</v>
      </c>
      <c r="R1127" s="43" t="s">
        <v>1236</v>
      </c>
    </row>
    <row r="1128" spans="1:18" ht="37.5" customHeight="1" x14ac:dyDescent="0.25">
      <c r="A1128" s="47">
        <v>1251</v>
      </c>
      <c r="B1128" s="26" t="s">
        <v>1505</v>
      </c>
      <c r="C1128" s="27">
        <v>25920000</v>
      </c>
      <c r="D1128" s="28">
        <v>152</v>
      </c>
      <c r="E1128" s="44">
        <v>44774</v>
      </c>
      <c r="F1128" s="29">
        <v>44926</v>
      </c>
      <c r="G1128" s="30"/>
      <c r="H1128" s="30"/>
      <c r="I1128" s="32"/>
      <c r="J1128" s="32"/>
      <c r="K1128" s="33">
        <f t="shared" si="100"/>
        <v>0</v>
      </c>
      <c r="L1128" s="34">
        <f t="shared" si="101"/>
        <v>25920000</v>
      </c>
      <c r="M1128" s="27">
        <v>0</v>
      </c>
      <c r="N1128" s="27">
        <f t="shared" si="102"/>
        <v>25920000</v>
      </c>
      <c r="O1128" s="45">
        <v>44804</v>
      </c>
      <c r="P1128" s="36">
        <f t="shared" si="105"/>
        <v>30</v>
      </c>
      <c r="Q1128" s="37">
        <f t="shared" si="103"/>
        <v>0.19736842105263158</v>
      </c>
      <c r="R1128" s="43" t="s">
        <v>1237</v>
      </c>
    </row>
    <row r="1129" spans="1:18" ht="36.75" customHeight="1" x14ac:dyDescent="0.25">
      <c r="A1129" s="47">
        <v>1252</v>
      </c>
      <c r="B1129" s="26" t="s">
        <v>1505</v>
      </c>
      <c r="C1129" s="27">
        <v>25920000</v>
      </c>
      <c r="D1129" s="28">
        <v>152</v>
      </c>
      <c r="E1129" s="44">
        <v>44774</v>
      </c>
      <c r="F1129" s="29">
        <v>44926</v>
      </c>
      <c r="G1129" s="30"/>
      <c r="H1129" s="30"/>
      <c r="I1129" s="32"/>
      <c r="J1129" s="32"/>
      <c r="K1129" s="33">
        <f t="shared" si="100"/>
        <v>0</v>
      </c>
      <c r="L1129" s="34">
        <f t="shared" si="101"/>
        <v>25920000</v>
      </c>
      <c r="M1129" s="27">
        <v>0</v>
      </c>
      <c r="N1129" s="27">
        <f t="shared" si="102"/>
        <v>25920000</v>
      </c>
      <c r="O1129" s="45">
        <v>44804</v>
      </c>
      <c r="P1129" s="36">
        <f t="shared" si="105"/>
        <v>30</v>
      </c>
      <c r="Q1129" s="37">
        <f t="shared" si="103"/>
        <v>0.19736842105263158</v>
      </c>
      <c r="R1129" s="43" t="s">
        <v>1238</v>
      </c>
    </row>
    <row r="1130" spans="1:18" ht="36.75" customHeight="1" x14ac:dyDescent="0.25">
      <c r="A1130" s="47">
        <v>1253</v>
      </c>
      <c r="B1130" s="26" t="s">
        <v>1505</v>
      </c>
      <c r="C1130" s="27">
        <v>25920000</v>
      </c>
      <c r="D1130" s="28">
        <v>152</v>
      </c>
      <c r="E1130" s="44">
        <v>44774</v>
      </c>
      <c r="F1130" s="29">
        <v>44926</v>
      </c>
      <c r="G1130" s="30"/>
      <c r="H1130" s="30"/>
      <c r="I1130" s="32"/>
      <c r="J1130" s="32"/>
      <c r="K1130" s="33">
        <f t="shared" si="100"/>
        <v>0</v>
      </c>
      <c r="L1130" s="34">
        <f t="shared" si="101"/>
        <v>25920000</v>
      </c>
      <c r="M1130" s="27">
        <v>0</v>
      </c>
      <c r="N1130" s="27">
        <f t="shared" si="102"/>
        <v>25920000</v>
      </c>
      <c r="O1130" s="45">
        <v>44804</v>
      </c>
      <c r="P1130" s="36">
        <f t="shared" si="105"/>
        <v>30</v>
      </c>
      <c r="Q1130" s="37">
        <f t="shared" si="103"/>
        <v>0.19736842105263158</v>
      </c>
      <c r="R1130" s="43" t="s">
        <v>1239</v>
      </c>
    </row>
    <row r="1131" spans="1:18" ht="36.75" customHeight="1" x14ac:dyDescent="0.25">
      <c r="A1131" s="47">
        <v>1254</v>
      </c>
      <c r="B1131" s="26" t="s">
        <v>1505</v>
      </c>
      <c r="C1131" s="27">
        <v>25920000</v>
      </c>
      <c r="D1131" s="28">
        <v>152</v>
      </c>
      <c r="E1131" s="44">
        <v>44774</v>
      </c>
      <c r="F1131" s="29">
        <v>44926</v>
      </c>
      <c r="G1131" s="30"/>
      <c r="H1131" s="30"/>
      <c r="I1131" s="32"/>
      <c r="J1131" s="32"/>
      <c r="K1131" s="33">
        <f t="shared" si="100"/>
        <v>0</v>
      </c>
      <c r="L1131" s="34">
        <f t="shared" si="101"/>
        <v>25920000</v>
      </c>
      <c r="M1131" s="27">
        <v>0</v>
      </c>
      <c r="N1131" s="27">
        <f t="shared" si="102"/>
        <v>25920000</v>
      </c>
      <c r="O1131" s="45">
        <v>44804</v>
      </c>
      <c r="P1131" s="36">
        <f t="shared" si="105"/>
        <v>30</v>
      </c>
      <c r="Q1131" s="37">
        <f t="shared" si="103"/>
        <v>0.19736842105263158</v>
      </c>
      <c r="R1131" s="43" t="s">
        <v>1240</v>
      </c>
    </row>
    <row r="1132" spans="1:18" ht="36.75" customHeight="1" x14ac:dyDescent="0.25">
      <c r="A1132" s="47">
        <v>1255</v>
      </c>
      <c r="B1132" s="26" t="s">
        <v>1505</v>
      </c>
      <c r="C1132" s="27">
        <v>25920000</v>
      </c>
      <c r="D1132" s="28">
        <v>152</v>
      </c>
      <c r="E1132" s="44">
        <v>44774</v>
      </c>
      <c r="F1132" s="29">
        <v>44926</v>
      </c>
      <c r="G1132" s="30"/>
      <c r="H1132" s="30"/>
      <c r="I1132" s="32"/>
      <c r="J1132" s="32"/>
      <c r="K1132" s="33">
        <f t="shared" si="100"/>
        <v>0</v>
      </c>
      <c r="L1132" s="34">
        <f t="shared" si="101"/>
        <v>25920000</v>
      </c>
      <c r="M1132" s="27">
        <v>0</v>
      </c>
      <c r="N1132" s="27">
        <f t="shared" si="102"/>
        <v>25920000</v>
      </c>
      <c r="O1132" s="45">
        <v>44804</v>
      </c>
      <c r="P1132" s="36">
        <f t="shared" si="105"/>
        <v>30</v>
      </c>
      <c r="Q1132" s="37">
        <f t="shared" si="103"/>
        <v>0.19736842105263158</v>
      </c>
      <c r="R1132" s="43" t="s">
        <v>1241</v>
      </c>
    </row>
    <row r="1133" spans="1:18" ht="36.75" customHeight="1" x14ac:dyDescent="0.25">
      <c r="A1133" s="47">
        <v>1256</v>
      </c>
      <c r="B1133" s="26" t="s">
        <v>1505</v>
      </c>
      <c r="C1133" s="27">
        <v>25920000</v>
      </c>
      <c r="D1133" s="28">
        <v>152</v>
      </c>
      <c r="E1133" s="44">
        <v>44774</v>
      </c>
      <c r="F1133" s="29">
        <v>44926</v>
      </c>
      <c r="G1133" s="30"/>
      <c r="H1133" s="30"/>
      <c r="I1133" s="32"/>
      <c r="J1133" s="32"/>
      <c r="K1133" s="33">
        <f t="shared" si="100"/>
        <v>0</v>
      </c>
      <c r="L1133" s="34">
        <f t="shared" si="101"/>
        <v>25920000</v>
      </c>
      <c r="M1133" s="27">
        <v>0</v>
      </c>
      <c r="N1133" s="27">
        <f t="shared" si="102"/>
        <v>25920000</v>
      </c>
      <c r="O1133" s="45">
        <v>44804</v>
      </c>
      <c r="P1133" s="36">
        <f t="shared" si="105"/>
        <v>30</v>
      </c>
      <c r="Q1133" s="37">
        <f t="shared" si="103"/>
        <v>0.19736842105263158</v>
      </c>
      <c r="R1133" s="43" t="s">
        <v>1242</v>
      </c>
    </row>
    <row r="1134" spans="1:18" ht="36.75" customHeight="1" x14ac:dyDescent="0.25">
      <c r="A1134" s="47">
        <v>1257</v>
      </c>
      <c r="B1134" s="26" t="s">
        <v>1505</v>
      </c>
      <c r="C1134" s="27">
        <v>25920000</v>
      </c>
      <c r="D1134" s="28">
        <v>152</v>
      </c>
      <c r="E1134" s="44">
        <v>44774</v>
      </c>
      <c r="F1134" s="29">
        <v>44926</v>
      </c>
      <c r="G1134" s="30"/>
      <c r="H1134" s="30"/>
      <c r="I1134" s="32"/>
      <c r="J1134" s="32"/>
      <c r="K1134" s="33">
        <f t="shared" si="100"/>
        <v>0</v>
      </c>
      <c r="L1134" s="34">
        <f t="shared" si="101"/>
        <v>25920000</v>
      </c>
      <c r="M1134" s="27">
        <v>0</v>
      </c>
      <c r="N1134" s="27">
        <f t="shared" si="102"/>
        <v>25920000</v>
      </c>
      <c r="O1134" s="45">
        <v>44804</v>
      </c>
      <c r="P1134" s="36">
        <f t="shared" si="105"/>
        <v>30</v>
      </c>
      <c r="Q1134" s="37">
        <f t="shared" si="103"/>
        <v>0.19736842105263158</v>
      </c>
      <c r="R1134" s="43" t="s">
        <v>1243</v>
      </c>
    </row>
    <row r="1135" spans="1:18" ht="36.75" customHeight="1" x14ac:dyDescent="0.25">
      <c r="A1135" s="47">
        <v>1258</v>
      </c>
      <c r="B1135" s="26" t="s">
        <v>1505</v>
      </c>
      <c r="C1135" s="27">
        <v>25920000</v>
      </c>
      <c r="D1135" s="28">
        <v>152</v>
      </c>
      <c r="E1135" s="44">
        <v>44774</v>
      </c>
      <c r="F1135" s="29">
        <v>44926</v>
      </c>
      <c r="G1135" s="30"/>
      <c r="H1135" s="30"/>
      <c r="I1135" s="32"/>
      <c r="J1135" s="32"/>
      <c r="K1135" s="33">
        <f t="shared" si="100"/>
        <v>0</v>
      </c>
      <c r="L1135" s="34">
        <f t="shared" si="101"/>
        <v>25920000</v>
      </c>
      <c r="M1135" s="27">
        <v>0</v>
      </c>
      <c r="N1135" s="27">
        <f t="shared" si="102"/>
        <v>25920000</v>
      </c>
      <c r="O1135" s="45">
        <v>44804</v>
      </c>
      <c r="P1135" s="36">
        <f t="shared" si="105"/>
        <v>30</v>
      </c>
      <c r="Q1135" s="37">
        <f t="shared" si="103"/>
        <v>0.19736842105263158</v>
      </c>
      <c r="R1135" s="43" t="s">
        <v>1244</v>
      </c>
    </row>
    <row r="1136" spans="1:18" ht="36.75" customHeight="1" x14ac:dyDescent="0.25">
      <c r="A1136" s="47">
        <v>1259</v>
      </c>
      <c r="B1136" s="26" t="s">
        <v>1505</v>
      </c>
      <c r="C1136" s="27">
        <v>25920000</v>
      </c>
      <c r="D1136" s="28">
        <v>152</v>
      </c>
      <c r="E1136" s="44">
        <v>44774</v>
      </c>
      <c r="F1136" s="29">
        <v>44926</v>
      </c>
      <c r="G1136" s="30"/>
      <c r="H1136" s="30"/>
      <c r="I1136" s="32"/>
      <c r="J1136" s="32"/>
      <c r="K1136" s="33">
        <f t="shared" si="100"/>
        <v>0</v>
      </c>
      <c r="L1136" s="34">
        <f t="shared" si="101"/>
        <v>25920000</v>
      </c>
      <c r="M1136" s="27">
        <v>0</v>
      </c>
      <c r="N1136" s="27">
        <f t="shared" si="102"/>
        <v>25920000</v>
      </c>
      <c r="O1136" s="45">
        <v>44804</v>
      </c>
      <c r="P1136" s="36">
        <f t="shared" si="105"/>
        <v>30</v>
      </c>
      <c r="Q1136" s="37">
        <f t="shared" si="103"/>
        <v>0.19736842105263158</v>
      </c>
      <c r="R1136" s="43" t="s">
        <v>1245</v>
      </c>
    </row>
    <row r="1137" spans="1:18" ht="38.25" customHeight="1" x14ac:dyDescent="0.25">
      <c r="A1137" s="47">
        <v>1260</v>
      </c>
      <c r="B1137" s="26" t="s">
        <v>1505</v>
      </c>
      <c r="C1137" s="27">
        <v>25920000</v>
      </c>
      <c r="D1137" s="28">
        <v>152</v>
      </c>
      <c r="E1137" s="44">
        <v>44774</v>
      </c>
      <c r="F1137" s="29">
        <v>44926</v>
      </c>
      <c r="G1137" s="30"/>
      <c r="H1137" s="30"/>
      <c r="I1137" s="32"/>
      <c r="J1137" s="32"/>
      <c r="K1137" s="33">
        <f t="shared" si="100"/>
        <v>0</v>
      </c>
      <c r="L1137" s="34">
        <f t="shared" si="101"/>
        <v>25920000</v>
      </c>
      <c r="M1137" s="27">
        <v>0</v>
      </c>
      <c r="N1137" s="27">
        <f t="shared" si="102"/>
        <v>25920000</v>
      </c>
      <c r="O1137" s="45">
        <v>44804</v>
      </c>
      <c r="P1137" s="36">
        <f t="shared" si="105"/>
        <v>30</v>
      </c>
      <c r="Q1137" s="37">
        <f t="shared" si="103"/>
        <v>0.19736842105263158</v>
      </c>
      <c r="R1137" s="43" t="s">
        <v>1246</v>
      </c>
    </row>
    <row r="1138" spans="1:18" ht="38.25" customHeight="1" x14ac:dyDescent="0.25">
      <c r="A1138" s="47">
        <v>1261</v>
      </c>
      <c r="B1138" s="26" t="s">
        <v>1505</v>
      </c>
      <c r="C1138" s="27">
        <v>25920000</v>
      </c>
      <c r="D1138" s="28">
        <v>152</v>
      </c>
      <c r="E1138" s="44">
        <v>44774</v>
      </c>
      <c r="F1138" s="29">
        <v>44926</v>
      </c>
      <c r="G1138" s="30"/>
      <c r="H1138" s="30"/>
      <c r="I1138" s="32"/>
      <c r="J1138" s="32"/>
      <c r="K1138" s="33">
        <f t="shared" si="100"/>
        <v>0</v>
      </c>
      <c r="L1138" s="34">
        <f t="shared" si="101"/>
        <v>25920000</v>
      </c>
      <c r="M1138" s="27">
        <v>0</v>
      </c>
      <c r="N1138" s="27">
        <f t="shared" si="102"/>
        <v>25920000</v>
      </c>
      <c r="O1138" s="45">
        <v>44804</v>
      </c>
      <c r="P1138" s="36">
        <f t="shared" si="105"/>
        <v>30</v>
      </c>
      <c r="Q1138" s="37">
        <f t="shared" si="103"/>
        <v>0.19736842105263158</v>
      </c>
      <c r="R1138" s="43" t="s">
        <v>1247</v>
      </c>
    </row>
    <row r="1139" spans="1:18" ht="38.25" customHeight="1" x14ac:dyDescent="0.25">
      <c r="A1139" s="47">
        <v>1262</v>
      </c>
      <c r="B1139" s="26" t="s">
        <v>1505</v>
      </c>
      <c r="C1139" s="27">
        <v>25920000</v>
      </c>
      <c r="D1139" s="28">
        <v>152</v>
      </c>
      <c r="E1139" s="44">
        <v>44774</v>
      </c>
      <c r="F1139" s="29">
        <v>44926</v>
      </c>
      <c r="G1139" s="30"/>
      <c r="H1139" s="30"/>
      <c r="I1139" s="32"/>
      <c r="J1139" s="32"/>
      <c r="K1139" s="33">
        <f t="shared" si="100"/>
        <v>0</v>
      </c>
      <c r="L1139" s="34">
        <f t="shared" si="101"/>
        <v>25920000</v>
      </c>
      <c r="M1139" s="27">
        <v>0</v>
      </c>
      <c r="N1139" s="27">
        <f t="shared" si="102"/>
        <v>25920000</v>
      </c>
      <c r="O1139" s="45">
        <v>44804</v>
      </c>
      <c r="P1139" s="36">
        <f t="shared" si="105"/>
        <v>30</v>
      </c>
      <c r="Q1139" s="37">
        <f t="shared" si="103"/>
        <v>0.19736842105263158</v>
      </c>
      <c r="R1139" s="43" t="s">
        <v>1248</v>
      </c>
    </row>
    <row r="1140" spans="1:18" ht="38.25" customHeight="1" x14ac:dyDescent="0.25">
      <c r="A1140" s="47">
        <v>1263</v>
      </c>
      <c r="B1140" s="26" t="s">
        <v>1505</v>
      </c>
      <c r="C1140" s="27">
        <v>25920000</v>
      </c>
      <c r="D1140" s="28">
        <v>152</v>
      </c>
      <c r="E1140" s="44">
        <v>44774</v>
      </c>
      <c r="F1140" s="29">
        <v>44926</v>
      </c>
      <c r="G1140" s="30"/>
      <c r="H1140" s="30"/>
      <c r="I1140" s="32"/>
      <c r="J1140" s="32"/>
      <c r="K1140" s="33">
        <f t="shared" si="100"/>
        <v>0</v>
      </c>
      <c r="L1140" s="34">
        <f t="shared" si="101"/>
        <v>25920000</v>
      </c>
      <c r="M1140" s="27">
        <v>0</v>
      </c>
      <c r="N1140" s="27">
        <f t="shared" si="102"/>
        <v>25920000</v>
      </c>
      <c r="O1140" s="45">
        <v>44804</v>
      </c>
      <c r="P1140" s="36">
        <f t="shared" si="105"/>
        <v>30</v>
      </c>
      <c r="Q1140" s="37">
        <f t="shared" si="103"/>
        <v>0.19736842105263158</v>
      </c>
      <c r="R1140" s="43" t="s">
        <v>1249</v>
      </c>
    </row>
    <row r="1141" spans="1:18" ht="38.25" customHeight="1" x14ac:dyDescent="0.25">
      <c r="A1141" s="47">
        <v>1264</v>
      </c>
      <c r="B1141" s="26" t="s">
        <v>1505</v>
      </c>
      <c r="C1141" s="27">
        <v>25920000</v>
      </c>
      <c r="D1141" s="28">
        <v>152</v>
      </c>
      <c r="E1141" s="44">
        <v>44774</v>
      </c>
      <c r="F1141" s="29">
        <v>44926</v>
      </c>
      <c r="G1141" s="30"/>
      <c r="H1141" s="30"/>
      <c r="I1141" s="32"/>
      <c r="J1141" s="32"/>
      <c r="K1141" s="33">
        <f t="shared" si="100"/>
        <v>0</v>
      </c>
      <c r="L1141" s="34">
        <f t="shared" si="101"/>
        <v>25920000</v>
      </c>
      <c r="M1141" s="27">
        <v>0</v>
      </c>
      <c r="N1141" s="27">
        <f t="shared" si="102"/>
        <v>25920000</v>
      </c>
      <c r="O1141" s="45">
        <v>44804</v>
      </c>
      <c r="P1141" s="36">
        <f t="shared" si="105"/>
        <v>30</v>
      </c>
      <c r="Q1141" s="37">
        <f t="shared" si="103"/>
        <v>0.19736842105263158</v>
      </c>
      <c r="R1141" s="43" t="s">
        <v>1250</v>
      </c>
    </row>
    <row r="1142" spans="1:18" ht="38.25" customHeight="1" x14ac:dyDescent="0.25">
      <c r="A1142" s="47">
        <v>1265</v>
      </c>
      <c r="B1142" s="26" t="s">
        <v>1505</v>
      </c>
      <c r="C1142" s="27">
        <v>25920000</v>
      </c>
      <c r="D1142" s="28">
        <v>152</v>
      </c>
      <c r="E1142" s="44">
        <v>44774</v>
      </c>
      <c r="F1142" s="29">
        <v>44926</v>
      </c>
      <c r="G1142" s="30"/>
      <c r="H1142" s="30"/>
      <c r="I1142" s="32"/>
      <c r="J1142" s="32"/>
      <c r="K1142" s="33">
        <f t="shared" si="100"/>
        <v>0</v>
      </c>
      <c r="L1142" s="34">
        <f t="shared" si="101"/>
        <v>25920000</v>
      </c>
      <c r="M1142" s="27">
        <v>0</v>
      </c>
      <c r="N1142" s="27">
        <f t="shared" si="102"/>
        <v>25920000</v>
      </c>
      <c r="O1142" s="45">
        <v>44804</v>
      </c>
      <c r="P1142" s="36">
        <f t="shared" si="105"/>
        <v>30</v>
      </c>
      <c r="Q1142" s="37">
        <f t="shared" si="103"/>
        <v>0.19736842105263158</v>
      </c>
      <c r="R1142" s="43" t="s">
        <v>1251</v>
      </c>
    </row>
    <row r="1143" spans="1:18" ht="38.25" customHeight="1" x14ac:dyDescent="0.25">
      <c r="A1143" s="47">
        <v>1266</v>
      </c>
      <c r="B1143" s="26" t="s">
        <v>1505</v>
      </c>
      <c r="C1143" s="27">
        <v>25920000</v>
      </c>
      <c r="D1143" s="28">
        <v>152</v>
      </c>
      <c r="E1143" s="44">
        <v>44774</v>
      </c>
      <c r="F1143" s="29">
        <v>44926</v>
      </c>
      <c r="G1143" s="30"/>
      <c r="H1143" s="30"/>
      <c r="I1143" s="32"/>
      <c r="J1143" s="32"/>
      <c r="K1143" s="33">
        <f t="shared" si="100"/>
        <v>0</v>
      </c>
      <c r="L1143" s="34">
        <f t="shared" si="101"/>
        <v>25920000</v>
      </c>
      <c r="M1143" s="27">
        <v>0</v>
      </c>
      <c r="N1143" s="27">
        <f t="shared" si="102"/>
        <v>25920000</v>
      </c>
      <c r="O1143" s="45">
        <v>44804</v>
      </c>
      <c r="P1143" s="36">
        <f t="shared" si="105"/>
        <v>30</v>
      </c>
      <c r="Q1143" s="37">
        <f t="shared" si="103"/>
        <v>0.19736842105263158</v>
      </c>
      <c r="R1143" s="43" t="s">
        <v>1252</v>
      </c>
    </row>
    <row r="1144" spans="1:18" ht="38.25" customHeight="1" x14ac:dyDescent="0.25">
      <c r="A1144" s="47">
        <v>1267</v>
      </c>
      <c r="B1144" s="26" t="s">
        <v>1505</v>
      </c>
      <c r="C1144" s="27">
        <v>25920000</v>
      </c>
      <c r="D1144" s="28">
        <v>152</v>
      </c>
      <c r="E1144" s="44">
        <v>44774</v>
      </c>
      <c r="F1144" s="29">
        <v>44926</v>
      </c>
      <c r="G1144" s="30"/>
      <c r="H1144" s="30"/>
      <c r="I1144" s="32"/>
      <c r="J1144" s="32"/>
      <c r="K1144" s="33">
        <f t="shared" si="100"/>
        <v>0</v>
      </c>
      <c r="L1144" s="34">
        <f t="shared" si="101"/>
        <v>25920000</v>
      </c>
      <c r="M1144" s="27">
        <v>0</v>
      </c>
      <c r="N1144" s="27">
        <f t="shared" si="102"/>
        <v>25920000</v>
      </c>
      <c r="O1144" s="45">
        <v>44804</v>
      </c>
      <c r="P1144" s="36">
        <f t="shared" si="105"/>
        <v>30</v>
      </c>
      <c r="Q1144" s="37">
        <f t="shared" si="103"/>
        <v>0.19736842105263158</v>
      </c>
      <c r="R1144" s="43" t="s">
        <v>1253</v>
      </c>
    </row>
    <row r="1145" spans="1:18" ht="38.25" customHeight="1" x14ac:dyDescent="0.25">
      <c r="A1145" s="47">
        <v>1268</v>
      </c>
      <c r="B1145" s="26" t="s">
        <v>1505</v>
      </c>
      <c r="C1145" s="27">
        <v>25920000</v>
      </c>
      <c r="D1145" s="28">
        <v>152</v>
      </c>
      <c r="E1145" s="44">
        <v>44774</v>
      </c>
      <c r="F1145" s="29">
        <v>44926</v>
      </c>
      <c r="G1145" s="30"/>
      <c r="H1145" s="30"/>
      <c r="I1145" s="32"/>
      <c r="J1145" s="32"/>
      <c r="K1145" s="33">
        <f t="shared" si="100"/>
        <v>0</v>
      </c>
      <c r="L1145" s="34">
        <f t="shared" si="101"/>
        <v>25920000</v>
      </c>
      <c r="M1145" s="27">
        <v>0</v>
      </c>
      <c r="N1145" s="27">
        <f t="shared" si="102"/>
        <v>25920000</v>
      </c>
      <c r="O1145" s="45">
        <v>44804</v>
      </c>
      <c r="P1145" s="36">
        <f t="shared" si="105"/>
        <v>30</v>
      </c>
      <c r="Q1145" s="37">
        <f t="shared" si="103"/>
        <v>0.19736842105263158</v>
      </c>
      <c r="R1145" s="43" t="s">
        <v>1254</v>
      </c>
    </row>
    <row r="1146" spans="1:18" ht="38.25" customHeight="1" x14ac:dyDescent="0.25">
      <c r="A1146" s="47">
        <v>1269</v>
      </c>
      <c r="B1146" s="26" t="s">
        <v>1505</v>
      </c>
      <c r="C1146" s="27">
        <v>25920000</v>
      </c>
      <c r="D1146" s="28">
        <v>152</v>
      </c>
      <c r="E1146" s="44">
        <v>44774</v>
      </c>
      <c r="F1146" s="29">
        <v>44926</v>
      </c>
      <c r="G1146" s="30"/>
      <c r="H1146" s="30"/>
      <c r="I1146" s="32"/>
      <c r="J1146" s="32"/>
      <c r="K1146" s="33">
        <f t="shared" si="100"/>
        <v>0</v>
      </c>
      <c r="L1146" s="34">
        <f t="shared" si="101"/>
        <v>25920000</v>
      </c>
      <c r="M1146" s="27">
        <v>0</v>
      </c>
      <c r="N1146" s="27">
        <f t="shared" si="102"/>
        <v>25920000</v>
      </c>
      <c r="O1146" s="45">
        <v>44804</v>
      </c>
      <c r="P1146" s="36">
        <f t="shared" si="105"/>
        <v>30</v>
      </c>
      <c r="Q1146" s="37">
        <f t="shared" si="103"/>
        <v>0.19736842105263158</v>
      </c>
      <c r="R1146" s="43" t="s">
        <v>1255</v>
      </c>
    </row>
    <row r="1147" spans="1:18" ht="38.25" customHeight="1" x14ac:dyDescent="0.25">
      <c r="A1147" s="47">
        <v>1270</v>
      </c>
      <c r="B1147" s="26" t="s">
        <v>1505</v>
      </c>
      <c r="C1147" s="27">
        <v>25920000</v>
      </c>
      <c r="D1147" s="28">
        <v>152</v>
      </c>
      <c r="E1147" s="44">
        <v>44774</v>
      </c>
      <c r="F1147" s="29">
        <v>44926</v>
      </c>
      <c r="G1147" s="30"/>
      <c r="H1147" s="30"/>
      <c r="I1147" s="32"/>
      <c r="J1147" s="32"/>
      <c r="K1147" s="33">
        <f t="shared" si="100"/>
        <v>0</v>
      </c>
      <c r="L1147" s="34">
        <f t="shared" si="101"/>
        <v>25920000</v>
      </c>
      <c r="M1147" s="27">
        <v>0</v>
      </c>
      <c r="N1147" s="27">
        <f t="shared" si="102"/>
        <v>25920000</v>
      </c>
      <c r="O1147" s="45">
        <v>44804</v>
      </c>
      <c r="P1147" s="36">
        <f t="shared" si="105"/>
        <v>30</v>
      </c>
      <c r="Q1147" s="37">
        <f t="shared" si="103"/>
        <v>0.19736842105263158</v>
      </c>
      <c r="R1147" s="43" t="s">
        <v>1256</v>
      </c>
    </row>
    <row r="1148" spans="1:18" ht="40.5" customHeight="1" x14ac:dyDescent="0.25">
      <c r="A1148" s="47">
        <v>1271</v>
      </c>
      <c r="B1148" s="26" t="s">
        <v>1505</v>
      </c>
      <c r="C1148" s="27">
        <v>25920000</v>
      </c>
      <c r="D1148" s="28">
        <v>152</v>
      </c>
      <c r="E1148" s="44">
        <v>44774</v>
      </c>
      <c r="F1148" s="29">
        <v>44926</v>
      </c>
      <c r="G1148" s="30"/>
      <c r="H1148" s="30"/>
      <c r="I1148" s="32"/>
      <c r="J1148" s="32"/>
      <c r="K1148" s="33">
        <f t="shared" si="100"/>
        <v>0</v>
      </c>
      <c r="L1148" s="34">
        <f t="shared" si="101"/>
        <v>25920000</v>
      </c>
      <c r="M1148" s="27">
        <v>0</v>
      </c>
      <c r="N1148" s="27">
        <f t="shared" si="102"/>
        <v>25920000</v>
      </c>
      <c r="O1148" s="45">
        <v>44804</v>
      </c>
      <c r="P1148" s="36">
        <f t="shared" si="105"/>
        <v>30</v>
      </c>
      <c r="Q1148" s="37">
        <f t="shared" si="103"/>
        <v>0.19736842105263158</v>
      </c>
      <c r="R1148" s="43" t="s">
        <v>1257</v>
      </c>
    </row>
    <row r="1149" spans="1:18" ht="41.25" customHeight="1" x14ac:dyDescent="0.25">
      <c r="A1149" s="47">
        <v>1272</v>
      </c>
      <c r="B1149" s="26" t="s">
        <v>1505</v>
      </c>
      <c r="C1149" s="27">
        <v>25920000</v>
      </c>
      <c r="D1149" s="28">
        <v>152</v>
      </c>
      <c r="E1149" s="44">
        <v>44774</v>
      </c>
      <c r="F1149" s="29">
        <v>44926</v>
      </c>
      <c r="G1149" s="30"/>
      <c r="H1149" s="30"/>
      <c r="I1149" s="32"/>
      <c r="J1149" s="32"/>
      <c r="K1149" s="33">
        <f t="shared" ref="K1149:K1212" si="106">I1149+J1149</f>
        <v>0</v>
      </c>
      <c r="L1149" s="34">
        <f t="shared" si="101"/>
        <v>25920000</v>
      </c>
      <c r="M1149" s="27">
        <v>0</v>
      </c>
      <c r="N1149" s="27">
        <f t="shared" si="102"/>
        <v>25920000</v>
      </c>
      <c r="O1149" s="45">
        <v>44804</v>
      </c>
      <c r="P1149" s="36">
        <f t="shared" si="105"/>
        <v>30</v>
      </c>
      <c r="Q1149" s="37">
        <f t="shared" si="103"/>
        <v>0.19736842105263158</v>
      </c>
      <c r="R1149" s="43" t="s">
        <v>1258</v>
      </c>
    </row>
    <row r="1150" spans="1:18" ht="41.25" customHeight="1" x14ac:dyDescent="0.25">
      <c r="A1150" s="47">
        <v>1273</v>
      </c>
      <c r="B1150" s="26" t="s">
        <v>1505</v>
      </c>
      <c r="C1150" s="27">
        <v>25920000</v>
      </c>
      <c r="D1150" s="28">
        <v>152</v>
      </c>
      <c r="E1150" s="44">
        <v>44774</v>
      </c>
      <c r="F1150" s="29">
        <v>44926</v>
      </c>
      <c r="G1150" s="30"/>
      <c r="H1150" s="30"/>
      <c r="I1150" s="32"/>
      <c r="J1150" s="32"/>
      <c r="K1150" s="33">
        <f t="shared" si="106"/>
        <v>0</v>
      </c>
      <c r="L1150" s="34">
        <f t="shared" si="101"/>
        <v>25920000</v>
      </c>
      <c r="M1150" s="27">
        <v>0</v>
      </c>
      <c r="N1150" s="27">
        <f t="shared" si="102"/>
        <v>25920000</v>
      </c>
      <c r="O1150" s="45">
        <v>44804</v>
      </c>
      <c r="P1150" s="36">
        <f t="shared" si="105"/>
        <v>30</v>
      </c>
      <c r="Q1150" s="37">
        <f t="shared" si="103"/>
        <v>0.19736842105263158</v>
      </c>
      <c r="R1150" s="43" t="s">
        <v>1259</v>
      </c>
    </row>
    <row r="1151" spans="1:18" ht="38.25" x14ac:dyDescent="0.25">
      <c r="A1151" s="47">
        <v>1274</v>
      </c>
      <c r="B1151" s="26" t="s">
        <v>1516</v>
      </c>
      <c r="C1151" s="27">
        <v>75000000</v>
      </c>
      <c r="D1151" s="28">
        <v>152</v>
      </c>
      <c r="E1151" s="44">
        <v>44774</v>
      </c>
      <c r="F1151" s="29">
        <v>44926</v>
      </c>
      <c r="G1151" s="30"/>
      <c r="H1151" s="30"/>
      <c r="I1151" s="32"/>
      <c r="J1151" s="32"/>
      <c r="K1151" s="33">
        <f t="shared" si="106"/>
        <v>0</v>
      </c>
      <c r="L1151" s="34">
        <f t="shared" si="101"/>
        <v>75000000</v>
      </c>
      <c r="M1151" s="27">
        <v>0</v>
      </c>
      <c r="N1151" s="27">
        <f t="shared" si="102"/>
        <v>75000000</v>
      </c>
      <c r="O1151" s="45">
        <v>44804</v>
      </c>
      <c r="P1151" s="36">
        <f t="shared" si="105"/>
        <v>30</v>
      </c>
      <c r="Q1151" s="37">
        <f t="shared" si="103"/>
        <v>0.19736842105263158</v>
      </c>
      <c r="R1151" s="43" t="s">
        <v>1260</v>
      </c>
    </row>
    <row r="1152" spans="1:18" ht="38.25" x14ac:dyDescent="0.25">
      <c r="A1152" s="47">
        <v>1275</v>
      </c>
      <c r="B1152" s="26" t="s">
        <v>1785</v>
      </c>
      <c r="C1152" s="27">
        <v>30000000</v>
      </c>
      <c r="D1152" s="28">
        <v>152</v>
      </c>
      <c r="E1152" s="44">
        <v>44774</v>
      </c>
      <c r="F1152" s="29">
        <v>44926</v>
      </c>
      <c r="G1152" s="30"/>
      <c r="H1152" s="30"/>
      <c r="I1152" s="32"/>
      <c r="J1152" s="32"/>
      <c r="K1152" s="33">
        <f t="shared" si="106"/>
        <v>0</v>
      </c>
      <c r="L1152" s="34">
        <f t="shared" si="101"/>
        <v>30000000</v>
      </c>
      <c r="M1152" s="27">
        <v>0</v>
      </c>
      <c r="N1152" s="27">
        <f t="shared" si="102"/>
        <v>30000000</v>
      </c>
      <c r="O1152" s="45">
        <v>44804</v>
      </c>
      <c r="P1152" s="36">
        <f t="shared" si="105"/>
        <v>30</v>
      </c>
      <c r="Q1152" s="37">
        <f t="shared" si="103"/>
        <v>0.19736842105263158</v>
      </c>
      <c r="R1152" s="43" t="s">
        <v>1261</v>
      </c>
    </row>
    <row r="1153" spans="1:18" ht="41.25" customHeight="1" x14ac:dyDescent="0.25">
      <c r="A1153" s="47">
        <v>1276</v>
      </c>
      <c r="B1153" s="26" t="s">
        <v>1786</v>
      </c>
      <c r="C1153" s="27">
        <v>25000000</v>
      </c>
      <c r="D1153" s="28">
        <v>152</v>
      </c>
      <c r="E1153" s="44">
        <v>44774</v>
      </c>
      <c r="F1153" s="29">
        <v>44926</v>
      </c>
      <c r="G1153" s="30"/>
      <c r="H1153" s="30"/>
      <c r="I1153" s="32"/>
      <c r="J1153" s="32"/>
      <c r="K1153" s="33">
        <f t="shared" si="106"/>
        <v>0</v>
      </c>
      <c r="L1153" s="34">
        <f t="shared" si="101"/>
        <v>25000000</v>
      </c>
      <c r="M1153" s="27">
        <v>0</v>
      </c>
      <c r="N1153" s="27">
        <f t="shared" si="102"/>
        <v>25000000</v>
      </c>
      <c r="O1153" s="45">
        <v>44804</v>
      </c>
      <c r="P1153" s="36">
        <f t="shared" si="105"/>
        <v>30</v>
      </c>
      <c r="Q1153" s="37">
        <f t="shared" si="103"/>
        <v>0.19736842105263158</v>
      </c>
      <c r="R1153" s="43" t="s">
        <v>1262</v>
      </c>
    </row>
    <row r="1154" spans="1:18" ht="38.25" customHeight="1" x14ac:dyDescent="0.25">
      <c r="A1154" s="47">
        <v>1277</v>
      </c>
      <c r="B1154" s="26" t="s">
        <v>1787</v>
      </c>
      <c r="C1154" s="27">
        <v>17500000</v>
      </c>
      <c r="D1154" s="28">
        <v>152</v>
      </c>
      <c r="E1154" s="44">
        <v>44774</v>
      </c>
      <c r="F1154" s="29">
        <v>44926</v>
      </c>
      <c r="G1154" s="30"/>
      <c r="H1154" s="30"/>
      <c r="I1154" s="32"/>
      <c r="J1154" s="32"/>
      <c r="K1154" s="33">
        <f t="shared" si="106"/>
        <v>0</v>
      </c>
      <c r="L1154" s="34">
        <f t="shared" si="101"/>
        <v>17500000</v>
      </c>
      <c r="M1154" s="27">
        <v>0</v>
      </c>
      <c r="N1154" s="27">
        <f t="shared" si="102"/>
        <v>17500000</v>
      </c>
      <c r="O1154" s="45">
        <v>44804</v>
      </c>
      <c r="P1154" s="36">
        <f t="shared" si="105"/>
        <v>30</v>
      </c>
      <c r="Q1154" s="37">
        <f t="shared" si="103"/>
        <v>0.19736842105263158</v>
      </c>
      <c r="R1154" s="43" t="s">
        <v>1263</v>
      </c>
    </row>
    <row r="1155" spans="1:18" ht="38.25" x14ac:dyDescent="0.25">
      <c r="A1155" s="47">
        <v>1278</v>
      </c>
      <c r="B1155" s="26" t="s">
        <v>1788</v>
      </c>
      <c r="C1155" s="27">
        <v>25000000</v>
      </c>
      <c r="D1155" s="28">
        <v>152</v>
      </c>
      <c r="E1155" s="44">
        <v>44774</v>
      </c>
      <c r="F1155" s="29">
        <v>44926</v>
      </c>
      <c r="G1155" s="30"/>
      <c r="H1155" s="30"/>
      <c r="I1155" s="32"/>
      <c r="J1155" s="32"/>
      <c r="K1155" s="33">
        <f t="shared" si="106"/>
        <v>0</v>
      </c>
      <c r="L1155" s="34">
        <f t="shared" ref="L1155:L1218" si="107">C1155+I1155+J1155</f>
        <v>25000000</v>
      </c>
      <c r="M1155" s="27">
        <v>0</v>
      </c>
      <c r="N1155" s="27">
        <f t="shared" ref="N1155:N1218" si="108">L1155-M1155</f>
        <v>25000000</v>
      </c>
      <c r="O1155" s="45">
        <v>44804</v>
      </c>
      <c r="P1155" s="36">
        <f t="shared" si="105"/>
        <v>30</v>
      </c>
      <c r="Q1155" s="37">
        <f t="shared" ref="Q1155:Q1218" si="109">(P1155*100%)/D1155</f>
        <v>0.19736842105263158</v>
      </c>
      <c r="R1155" s="43" t="s">
        <v>1264</v>
      </c>
    </row>
    <row r="1156" spans="1:18" ht="38.25" x14ac:dyDescent="0.25">
      <c r="A1156" s="47">
        <v>1279</v>
      </c>
      <c r="B1156" s="26" t="s">
        <v>1789</v>
      </c>
      <c r="C1156" s="27">
        <v>15000000</v>
      </c>
      <c r="D1156" s="28">
        <v>152</v>
      </c>
      <c r="E1156" s="44">
        <v>44774</v>
      </c>
      <c r="F1156" s="29">
        <v>44926</v>
      </c>
      <c r="G1156" s="30"/>
      <c r="H1156" s="30"/>
      <c r="I1156" s="32"/>
      <c r="J1156" s="32"/>
      <c r="K1156" s="33">
        <f t="shared" si="106"/>
        <v>0</v>
      </c>
      <c r="L1156" s="34">
        <f t="shared" si="107"/>
        <v>15000000</v>
      </c>
      <c r="M1156" s="27">
        <v>0</v>
      </c>
      <c r="N1156" s="27">
        <f t="shared" si="108"/>
        <v>15000000</v>
      </c>
      <c r="O1156" s="45">
        <v>44804</v>
      </c>
      <c r="P1156" s="36">
        <f t="shared" si="105"/>
        <v>30</v>
      </c>
      <c r="Q1156" s="37">
        <f t="shared" si="109"/>
        <v>0.19736842105263158</v>
      </c>
      <c r="R1156" s="43" t="s">
        <v>1265</v>
      </c>
    </row>
    <row r="1157" spans="1:18" ht="38.25" x14ac:dyDescent="0.25">
      <c r="A1157" s="47">
        <v>1280</v>
      </c>
      <c r="B1157" s="26" t="s">
        <v>1790</v>
      </c>
      <c r="C1157" s="27">
        <v>15000000</v>
      </c>
      <c r="D1157" s="28">
        <v>152</v>
      </c>
      <c r="E1157" s="44">
        <v>44774</v>
      </c>
      <c r="F1157" s="29">
        <v>44926</v>
      </c>
      <c r="G1157" s="30"/>
      <c r="H1157" s="30"/>
      <c r="I1157" s="32"/>
      <c r="J1157" s="32"/>
      <c r="K1157" s="33">
        <f t="shared" si="106"/>
        <v>0</v>
      </c>
      <c r="L1157" s="34">
        <f t="shared" si="107"/>
        <v>15000000</v>
      </c>
      <c r="M1157" s="27">
        <v>0</v>
      </c>
      <c r="N1157" s="27">
        <f t="shared" si="108"/>
        <v>15000000</v>
      </c>
      <c r="O1157" s="45">
        <v>44804</v>
      </c>
      <c r="P1157" s="36">
        <f t="shared" si="105"/>
        <v>30</v>
      </c>
      <c r="Q1157" s="37">
        <f t="shared" si="109"/>
        <v>0.19736842105263158</v>
      </c>
      <c r="R1157" s="43" t="s">
        <v>1266</v>
      </c>
    </row>
    <row r="1158" spans="1:18" ht="51" x14ac:dyDescent="0.25">
      <c r="A1158" s="47">
        <v>1281</v>
      </c>
      <c r="B1158" s="26" t="s">
        <v>1728</v>
      </c>
      <c r="C1158" s="27">
        <v>17500000</v>
      </c>
      <c r="D1158" s="28">
        <v>152</v>
      </c>
      <c r="E1158" s="44">
        <v>44774</v>
      </c>
      <c r="F1158" s="29">
        <v>44926</v>
      </c>
      <c r="G1158" s="30"/>
      <c r="H1158" s="30"/>
      <c r="I1158" s="32"/>
      <c r="J1158" s="32"/>
      <c r="K1158" s="33">
        <f t="shared" si="106"/>
        <v>0</v>
      </c>
      <c r="L1158" s="34">
        <f t="shared" si="107"/>
        <v>17500000</v>
      </c>
      <c r="M1158" s="27">
        <v>0</v>
      </c>
      <c r="N1158" s="27">
        <f t="shared" si="108"/>
        <v>17500000</v>
      </c>
      <c r="O1158" s="45">
        <v>44804</v>
      </c>
      <c r="P1158" s="36">
        <f t="shared" ref="P1158:P1189" si="110">O1158-E1158</f>
        <v>30</v>
      </c>
      <c r="Q1158" s="37">
        <f t="shared" si="109"/>
        <v>0.19736842105263158</v>
      </c>
      <c r="R1158" s="43" t="s">
        <v>1267</v>
      </c>
    </row>
    <row r="1159" spans="1:18" ht="63.75" x14ac:dyDescent="0.25">
      <c r="A1159" s="47">
        <v>1282</v>
      </c>
      <c r="B1159" s="26" t="s">
        <v>1791</v>
      </c>
      <c r="C1159" s="27">
        <v>15000000</v>
      </c>
      <c r="D1159" s="28">
        <v>152</v>
      </c>
      <c r="E1159" s="44">
        <v>44774</v>
      </c>
      <c r="F1159" s="29">
        <v>44926</v>
      </c>
      <c r="G1159" s="30"/>
      <c r="H1159" s="30"/>
      <c r="I1159" s="32"/>
      <c r="J1159" s="32"/>
      <c r="K1159" s="33">
        <f t="shared" si="106"/>
        <v>0</v>
      </c>
      <c r="L1159" s="34">
        <f t="shared" si="107"/>
        <v>15000000</v>
      </c>
      <c r="M1159" s="27">
        <v>0</v>
      </c>
      <c r="N1159" s="27">
        <f t="shared" si="108"/>
        <v>15000000</v>
      </c>
      <c r="O1159" s="45">
        <v>44804</v>
      </c>
      <c r="P1159" s="36">
        <f t="shared" si="110"/>
        <v>30</v>
      </c>
      <c r="Q1159" s="37">
        <f t="shared" si="109"/>
        <v>0.19736842105263158</v>
      </c>
      <c r="R1159" s="43" t="s">
        <v>1268</v>
      </c>
    </row>
    <row r="1160" spans="1:18" ht="39.75" customHeight="1" x14ac:dyDescent="0.25">
      <c r="A1160" s="47">
        <v>1283</v>
      </c>
      <c r="B1160" s="26" t="s">
        <v>1787</v>
      </c>
      <c r="C1160" s="27">
        <v>17500000</v>
      </c>
      <c r="D1160" s="28">
        <v>152</v>
      </c>
      <c r="E1160" s="44">
        <v>44774</v>
      </c>
      <c r="F1160" s="29">
        <v>44926</v>
      </c>
      <c r="G1160" s="30"/>
      <c r="H1160" s="30"/>
      <c r="I1160" s="32"/>
      <c r="J1160" s="32"/>
      <c r="K1160" s="33">
        <f t="shared" si="106"/>
        <v>0</v>
      </c>
      <c r="L1160" s="34">
        <f t="shared" si="107"/>
        <v>17500000</v>
      </c>
      <c r="M1160" s="27">
        <v>0</v>
      </c>
      <c r="N1160" s="27">
        <f t="shared" si="108"/>
        <v>17500000</v>
      </c>
      <c r="O1160" s="45">
        <v>44804</v>
      </c>
      <c r="P1160" s="36">
        <f t="shared" si="110"/>
        <v>30</v>
      </c>
      <c r="Q1160" s="37">
        <f t="shared" si="109"/>
        <v>0.19736842105263158</v>
      </c>
      <c r="R1160" s="52" t="s">
        <v>1412</v>
      </c>
    </row>
    <row r="1161" spans="1:18" ht="38.25" x14ac:dyDescent="0.25">
      <c r="A1161" s="47">
        <v>1284</v>
      </c>
      <c r="B1161" s="26" t="s">
        <v>1792</v>
      </c>
      <c r="C1161" s="27">
        <v>10000000</v>
      </c>
      <c r="D1161" s="28">
        <v>152</v>
      </c>
      <c r="E1161" s="44">
        <v>44774</v>
      </c>
      <c r="F1161" s="29">
        <v>44926</v>
      </c>
      <c r="G1161" s="30"/>
      <c r="H1161" s="30"/>
      <c r="I1161" s="32"/>
      <c r="J1161" s="32"/>
      <c r="K1161" s="33">
        <f t="shared" si="106"/>
        <v>0</v>
      </c>
      <c r="L1161" s="34">
        <f t="shared" si="107"/>
        <v>10000000</v>
      </c>
      <c r="M1161" s="27">
        <v>0</v>
      </c>
      <c r="N1161" s="27">
        <f t="shared" si="108"/>
        <v>10000000</v>
      </c>
      <c r="O1161" s="45">
        <v>44804</v>
      </c>
      <c r="P1161" s="36">
        <f t="shared" si="110"/>
        <v>30</v>
      </c>
      <c r="Q1161" s="37">
        <f t="shared" si="109"/>
        <v>0.19736842105263158</v>
      </c>
      <c r="R1161" s="43" t="s">
        <v>1269</v>
      </c>
    </row>
    <row r="1162" spans="1:18" ht="38.25" x14ac:dyDescent="0.25">
      <c r="A1162" s="47">
        <v>1285</v>
      </c>
      <c r="B1162" s="26" t="s">
        <v>1640</v>
      </c>
      <c r="C1162" s="27">
        <v>8500000</v>
      </c>
      <c r="D1162" s="28">
        <v>152</v>
      </c>
      <c r="E1162" s="44">
        <v>44774</v>
      </c>
      <c r="F1162" s="29">
        <v>44926</v>
      </c>
      <c r="G1162" s="30"/>
      <c r="H1162" s="30"/>
      <c r="I1162" s="32"/>
      <c r="J1162" s="32"/>
      <c r="K1162" s="33">
        <f t="shared" si="106"/>
        <v>0</v>
      </c>
      <c r="L1162" s="34">
        <f t="shared" si="107"/>
        <v>8500000</v>
      </c>
      <c r="M1162" s="27">
        <v>0</v>
      </c>
      <c r="N1162" s="27">
        <f t="shared" si="108"/>
        <v>8500000</v>
      </c>
      <c r="O1162" s="45">
        <v>44804</v>
      </c>
      <c r="P1162" s="36">
        <f t="shared" si="110"/>
        <v>30</v>
      </c>
      <c r="Q1162" s="37">
        <f t="shared" si="109"/>
        <v>0.19736842105263158</v>
      </c>
      <c r="R1162" s="43" t="s">
        <v>1270</v>
      </c>
    </row>
    <row r="1163" spans="1:18" ht="38.25" x14ac:dyDescent="0.25">
      <c r="A1163" s="47">
        <v>1286</v>
      </c>
      <c r="B1163" s="26" t="s">
        <v>1591</v>
      </c>
      <c r="C1163" s="27">
        <v>8500000</v>
      </c>
      <c r="D1163" s="28">
        <v>152</v>
      </c>
      <c r="E1163" s="44">
        <v>44774</v>
      </c>
      <c r="F1163" s="29">
        <v>44926</v>
      </c>
      <c r="G1163" s="30"/>
      <c r="H1163" s="30"/>
      <c r="I1163" s="32"/>
      <c r="J1163" s="32"/>
      <c r="K1163" s="33">
        <f t="shared" si="106"/>
        <v>0</v>
      </c>
      <c r="L1163" s="34">
        <f t="shared" si="107"/>
        <v>8500000</v>
      </c>
      <c r="M1163" s="27">
        <v>0</v>
      </c>
      <c r="N1163" s="27">
        <f t="shared" si="108"/>
        <v>8500000</v>
      </c>
      <c r="O1163" s="45">
        <v>44804</v>
      </c>
      <c r="P1163" s="36">
        <f t="shared" si="110"/>
        <v>30</v>
      </c>
      <c r="Q1163" s="37">
        <f t="shared" si="109"/>
        <v>0.19736842105263158</v>
      </c>
      <c r="R1163" s="43" t="s">
        <v>1271</v>
      </c>
    </row>
    <row r="1164" spans="1:18" ht="38.25" x14ac:dyDescent="0.25">
      <c r="A1164" s="47">
        <v>1287</v>
      </c>
      <c r="B1164" s="26" t="s">
        <v>1636</v>
      </c>
      <c r="C1164" s="27">
        <v>7500000</v>
      </c>
      <c r="D1164" s="28">
        <v>152</v>
      </c>
      <c r="E1164" s="44">
        <v>44774</v>
      </c>
      <c r="F1164" s="29">
        <v>44926</v>
      </c>
      <c r="G1164" s="30"/>
      <c r="H1164" s="30"/>
      <c r="I1164" s="32"/>
      <c r="J1164" s="32"/>
      <c r="K1164" s="33">
        <f t="shared" si="106"/>
        <v>0</v>
      </c>
      <c r="L1164" s="34">
        <f t="shared" si="107"/>
        <v>7500000</v>
      </c>
      <c r="M1164" s="27">
        <v>0</v>
      </c>
      <c r="N1164" s="27">
        <f t="shared" si="108"/>
        <v>7500000</v>
      </c>
      <c r="O1164" s="45">
        <v>44804</v>
      </c>
      <c r="P1164" s="36">
        <f t="shared" si="110"/>
        <v>30</v>
      </c>
      <c r="Q1164" s="37">
        <f t="shared" si="109"/>
        <v>0.19736842105263158</v>
      </c>
      <c r="R1164" s="43" t="s">
        <v>1272</v>
      </c>
    </row>
    <row r="1165" spans="1:18" ht="38.25" x14ac:dyDescent="0.25">
      <c r="A1165" s="47">
        <v>1288</v>
      </c>
      <c r="B1165" s="26" t="s">
        <v>1793</v>
      </c>
      <c r="C1165" s="27">
        <v>7500000</v>
      </c>
      <c r="D1165" s="28">
        <v>152</v>
      </c>
      <c r="E1165" s="44">
        <v>44774</v>
      </c>
      <c r="F1165" s="29">
        <v>44926</v>
      </c>
      <c r="G1165" s="30"/>
      <c r="H1165" s="30"/>
      <c r="I1165" s="32"/>
      <c r="J1165" s="32"/>
      <c r="K1165" s="33">
        <f t="shared" si="106"/>
        <v>0</v>
      </c>
      <c r="L1165" s="34">
        <f t="shared" si="107"/>
        <v>7500000</v>
      </c>
      <c r="M1165" s="27">
        <v>0</v>
      </c>
      <c r="N1165" s="27">
        <f t="shared" si="108"/>
        <v>7500000</v>
      </c>
      <c r="O1165" s="45">
        <v>44804</v>
      </c>
      <c r="P1165" s="36">
        <f t="shared" si="110"/>
        <v>30</v>
      </c>
      <c r="Q1165" s="37">
        <f t="shared" si="109"/>
        <v>0.19736842105263158</v>
      </c>
      <c r="R1165" s="43" t="s">
        <v>1273</v>
      </c>
    </row>
    <row r="1166" spans="1:18" ht="51" customHeight="1" x14ac:dyDescent="0.25">
      <c r="A1166" s="47">
        <v>1289</v>
      </c>
      <c r="B1166" s="26" t="s">
        <v>1794</v>
      </c>
      <c r="C1166" s="27">
        <v>17500000</v>
      </c>
      <c r="D1166" s="28">
        <v>152</v>
      </c>
      <c r="E1166" s="44">
        <v>44774</v>
      </c>
      <c r="F1166" s="29">
        <v>44926</v>
      </c>
      <c r="G1166" s="30"/>
      <c r="H1166" s="30"/>
      <c r="I1166" s="32"/>
      <c r="J1166" s="32"/>
      <c r="K1166" s="33">
        <f t="shared" si="106"/>
        <v>0</v>
      </c>
      <c r="L1166" s="34">
        <f t="shared" si="107"/>
        <v>17500000</v>
      </c>
      <c r="M1166" s="27">
        <v>0</v>
      </c>
      <c r="N1166" s="27">
        <f t="shared" si="108"/>
        <v>17500000</v>
      </c>
      <c r="O1166" s="45">
        <v>44804</v>
      </c>
      <c r="P1166" s="36">
        <f t="shared" si="110"/>
        <v>30</v>
      </c>
      <c r="Q1166" s="37">
        <f t="shared" si="109"/>
        <v>0.19736842105263158</v>
      </c>
      <c r="R1166" s="43" t="s">
        <v>1274</v>
      </c>
    </row>
    <row r="1167" spans="1:18" ht="38.25" x14ac:dyDescent="0.25">
      <c r="A1167" s="47">
        <v>1290</v>
      </c>
      <c r="B1167" s="26" t="s">
        <v>1795</v>
      </c>
      <c r="C1167" s="27">
        <v>8500000</v>
      </c>
      <c r="D1167" s="28">
        <v>152</v>
      </c>
      <c r="E1167" s="44">
        <v>44774</v>
      </c>
      <c r="F1167" s="29">
        <v>44926</v>
      </c>
      <c r="G1167" s="30"/>
      <c r="H1167" s="30"/>
      <c r="I1167" s="32"/>
      <c r="J1167" s="32"/>
      <c r="K1167" s="33">
        <f t="shared" si="106"/>
        <v>0</v>
      </c>
      <c r="L1167" s="34">
        <f t="shared" si="107"/>
        <v>8500000</v>
      </c>
      <c r="M1167" s="27">
        <v>0</v>
      </c>
      <c r="N1167" s="27">
        <f t="shared" si="108"/>
        <v>8500000</v>
      </c>
      <c r="O1167" s="45">
        <v>44804</v>
      </c>
      <c r="P1167" s="36">
        <f t="shared" si="110"/>
        <v>30</v>
      </c>
      <c r="Q1167" s="37">
        <f t="shared" si="109"/>
        <v>0.19736842105263158</v>
      </c>
      <c r="R1167" s="43" t="s">
        <v>1275</v>
      </c>
    </row>
    <row r="1168" spans="1:18" ht="26.25" customHeight="1" x14ac:dyDescent="0.25">
      <c r="A1168" s="47">
        <v>1291</v>
      </c>
      <c r="B1168" s="26" t="s">
        <v>1583</v>
      </c>
      <c r="C1168" s="27">
        <v>3400000</v>
      </c>
      <c r="D1168" s="28">
        <v>60</v>
      </c>
      <c r="E1168" s="44">
        <v>44774</v>
      </c>
      <c r="F1168" s="29">
        <v>44834</v>
      </c>
      <c r="G1168" s="30"/>
      <c r="H1168" s="30"/>
      <c r="I1168" s="32"/>
      <c r="J1168" s="32"/>
      <c r="K1168" s="33">
        <f t="shared" si="106"/>
        <v>0</v>
      </c>
      <c r="L1168" s="34">
        <f t="shared" si="107"/>
        <v>3400000</v>
      </c>
      <c r="M1168" s="27">
        <v>0</v>
      </c>
      <c r="N1168" s="27">
        <f t="shared" si="108"/>
        <v>3400000</v>
      </c>
      <c r="O1168" s="45">
        <v>44804</v>
      </c>
      <c r="P1168" s="36">
        <f t="shared" si="110"/>
        <v>30</v>
      </c>
      <c r="Q1168" s="37">
        <f t="shared" si="109"/>
        <v>0.5</v>
      </c>
      <c r="R1168" s="43" t="s">
        <v>1276</v>
      </c>
    </row>
    <row r="1169" spans="1:18" ht="51" x14ac:dyDescent="0.25">
      <c r="A1169" s="47">
        <v>1292</v>
      </c>
      <c r="B1169" s="26" t="s">
        <v>1669</v>
      </c>
      <c r="C1169" s="27">
        <v>15000000</v>
      </c>
      <c r="D1169" s="28">
        <v>152</v>
      </c>
      <c r="E1169" s="44">
        <v>44774</v>
      </c>
      <c r="F1169" s="29">
        <v>44926</v>
      </c>
      <c r="G1169" s="30"/>
      <c r="H1169" s="30"/>
      <c r="I1169" s="32"/>
      <c r="J1169" s="32"/>
      <c r="K1169" s="33">
        <f t="shared" si="106"/>
        <v>0</v>
      </c>
      <c r="L1169" s="34">
        <f t="shared" si="107"/>
        <v>15000000</v>
      </c>
      <c r="M1169" s="27">
        <v>0</v>
      </c>
      <c r="N1169" s="27">
        <f t="shared" si="108"/>
        <v>15000000</v>
      </c>
      <c r="O1169" s="45">
        <v>44804</v>
      </c>
      <c r="P1169" s="36">
        <f t="shared" si="110"/>
        <v>30</v>
      </c>
      <c r="Q1169" s="37">
        <f t="shared" si="109"/>
        <v>0.19736842105263158</v>
      </c>
      <c r="R1169" s="43" t="s">
        <v>1277</v>
      </c>
    </row>
    <row r="1170" spans="1:18" ht="25.5" x14ac:dyDescent="0.25">
      <c r="A1170" s="47">
        <v>1293</v>
      </c>
      <c r="B1170" s="26" t="s">
        <v>1796</v>
      </c>
      <c r="C1170" s="27">
        <v>13500000</v>
      </c>
      <c r="D1170" s="28">
        <v>152</v>
      </c>
      <c r="E1170" s="44">
        <v>44774</v>
      </c>
      <c r="F1170" s="29">
        <v>44926</v>
      </c>
      <c r="G1170" s="30"/>
      <c r="H1170" s="30"/>
      <c r="I1170" s="32"/>
      <c r="J1170" s="32"/>
      <c r="K1170" s="33">
        <f t="shared" si="106"/>
        <v>0</v>
      </c>
      <c r="L1170" s="34">
        <f t="shared" si="107"/>
        <v>13500000</v>
      </c>
      <c r="M1170" s="27">
        <v>0</v>
      </c>
      <c r="N1170" s="27">
        <f t="shared" si="108"/>
        <v>13500000</v>
      </c>
      <c r="O1170" s="45">
        <v>44804</v>
      </c>
      <c r="P1170" s="36">
        <f t="shared" si="110"/>
        <v>30</v>
      </c>
      <c r="Q1170" s="37">
        <f t="shared" si="109"/>
        <v>0.19736842105263158</v>
      </c>
      <c r="R1170" s="43" t="s">
        <v>1278</v>
      </c>
    </row>
    <row r="1171" spans="1:18" ht="38.25" x14ac:dyDescent="0.25">
      <c r="A1171" s="47">
        <v>1294</v>
      </c>
      <c r="B1171" s="26" t="s">
        <v>1764</v>
      </c>
      <c r="C1171" s="27">
        <v>15000000</v>
      </c>
      <c r="D1171" s="28">
        <v>152</v>
      </c>
      <c r="E1171" s="44">
        <v>44774</v>
      </c>
      <c r="F1171" s="29">
        <v>44926</v>
      </c>
      <c r="G1171" s="30"/>
      <c r="H1171" s="30"/>
      <c r="I1171" s="32"/>
      <c r="J1171" s="32"/>
      <c r="K1171" s="33">
        <f t="shared" si="106"/>
        <v>0</v>
      </c>
      <c r="L1171" s="34">
        <f t="shared" si="107"/>
        <v>15000000</v>
      </c>
      <c r="M1171" s="27">
        <v>0</v>
      </c>
      <c r="N1171" s="27">
        <f t="shared" si="108"/>
        <v>15000000</v>
      </c>
      <c r="O1171" s="45">
        <v>44804</v>
      </c>
      <c r="P1171" s="36">
        <f t="shared" si="110"/>
        <v>30</v>
      </c>
      <c r="Q1171" s="37">
        <f t="shared" si="109"/>
        <v>0.19736842105263158</v>
      </c>
      <c r="R1171" s="43" t="s">
        <v>1279</v>
      </c>
    </row>
    <row r="1172" spans="1:18" ht="38.25" x14ac:dyDescent="0.25">
      <c r="A1172" s="47">
        <v>1295</v>
      </c>
      <c r="B1172" s="26" t="s">
        <v>1672</v>
      </c>
      <c r="C1172" s="27">
        <v>14000000</v>
      </c>
      <c r="D1172" s="28">
        <v>152</v>
      </c>
      <c r="E1172" s="44">
        <v>44774</v>
      </c>
      <c r="F1172" s="29">
        <v>44926</v>
      </c>
      <c r="G1172" s="30"/>
      <c r="H1172" s="30"/>
      <c r="I1172" s="32"/>
      <c r="J1172" s="32"/>
      <c r="K1172" s="33">
        <f t="shared" si="106"/>
        <v>0</v>
      </c>
      <c r="L1172" s="34">
        <f t="shared" si="107"/>
        <v>14000000</v>
      </c>
      <c r="M1172" s="27">
        <v>0</v>
      </c>
      <c r="N1172" s="27">
        <f t="shared" si="108"/>
        <v>14000000</v>
      </c>
      <c r="O1172" s="45">
        <v>44804</v>
      </c>
      <c r="P1172" s="36">
        <f t="shared" si="110"/>
        <v>30</v>
      </c>
      <c r="Q1172" s="37">
        <f t="shared" si="109"/>
        <v>0.19736842105263158</v>
      </c>
      <c r="R1172" s="43" t="s">
        <v>1280</v>
      </c>
    </row>
    <row r="1173" spans="1:18" ht="38.25" x14ac:dyDescent="0.25">
      <c r="A1173" s="47">
        <v>1296</v>
      </c>
      <c r="B1173" s="26" t="s">
        <v>1797</v>
      </c>
      <c r="C1173" s="27">
        <v>17500000</v>
      </c>
      <c r="D1173" s="28">
        <v>152</v>
      </c>
      <c r="E1173" s="44">
        <v>44774</v>
      </c>
      <c r="F1173" s="29">
        <v>44926</v>
      </c>
      <c r="G1173" s="30"/>
      <c r="H1173" s="30"/>
      <c r="I1173" s="32"/>
      <c r="J1173" s="32"/>
      <c r="K1173" s="33">
        <f t="shared" si="106"/>
        <v>0</v>
      </c>
      <c r="L1173" s="34">
        <f t="shared" si="107"/>
        <v>17500000</v>
      </c>
      <c r="M1173" s="27">
        <v>0</v>
      </c>
      <c r="N1173" s="27">
        <f t="shared" si="108"/>
        <v>17500000</v>
      </c>
      <c r="O1173" s="45">
        <v>44804</v>
      </c>
      <c r="P1173" s="36">
        <f t="shared" si="110"/>
        <v>30</v>
      </c>
      <c r="Q1173" s="37">
        <f t="shared" si="109"/>
        <v>0.19736842105263158</v>
      </c>
      <c r="R1173" s="43" t="s">
        <v>1281</v>
      </c>
    </row>
    <row r="1174" spans="1:18" ht="38.25" x14ac:dyDescent="0.25">
      <c r="A1174" s="47">
        <v>1297</v>
      </c>
      <c r="B1174" s="26" t="s">
        <v>1797</v>
      </c>
      <c r="C1174" s="27">
        <v>17500000</v>
      </c>
      <c r="D1174" s="28">
        <v>152</v>
      </c>
      <c r="E1174" s="44">
        <v>44774</v>
      </c>
      <c r="F1174" s="29">
        <v>44926</v>
      </c>
      <c r="G1174" s="30"/>
      <c r="H1174" s="30"/>
      <c r="I1174" s="32"/>
      <c r="J1174" s="32"/>
      <c r="K1174" s="33">
        <f t="shared" si="106"/>
        <v>0</v>
      </c>
      <c r="L1174" s="34">
        <f t="shared" si="107"/>
        <v>17500000</v>
      </c>
      <c r="M1174" s="27">
        <v>0</v>
      </c>
      <c r="N1174" s="27">
        <f t="shared" si="108"/>
        <v>17500000</v>
      </c>
      <c r="O1174" s="45">
        <v>44804</v>
      </c>
      <c r="P1174" s="36">
        <f t="shared" si="110"/>
        <v>30</v>
      </c>
      <c r="Q1174" s="37">
        <f t="shared" si="109"/>
        <v>0.19736842105263158</v>
      </c>
      <c r="R1174" s="43" t="s">
        <v>1282</v>
      </c>
    </row>
    <row r="1175" spans="1:18" ht="42.75" customHeight="1" x14ac:dyDescent="0.25">
      <c r="A1175" s="47">
        <v>1298</v>
      </c>
      <c r="B1175" s="26" t="s">
        <v>1505</v>
      </c>
      <c r="C1175" s="27">
        <v>25920000</v>
      </c>
      <c r="D1175" s="28">
        <v>152</v>
      </c>
      <c r="E1175" s="44">
        <v>44774</v>
      </c>
      <c r="F1175" s="29">
        <v>44926</v>
      </c>
      <c r="G1175" s="30"/>
      <c r="H1175" s="30"/>
      <c r="I1175" s="32"/>
      <c r="J1175" s="32"/>
      <c r="K1175" s="33">
        <f t="shared" si="106"/>
        <v>0</v>
      </c>
      <c r="L1175" s="34">
        <f t="shared" si="107"/>
        <v>25920000</v>
      </c>
      <c r="M1175" s="27">
        <v>0</v>
      </c>
      <c r="N1175" s="27">
        <f t="shared" si="108"/>
        <v>25920000</v>
      </c>
      <c r="O1175" s="45">
        <v>44804</v>
      </c>
      <c r="P1175" s="36">
        <f t="shared" si="110"/>
        <v>30</v>
      </c>
      <c r="Q1175" s="37">
        <f t="shared" si="109"/>
        <v>0.19736842105263158</v>
      </c>
      <c r="R1175" s="43" t="s">
        <v>1283</v>
      </c>
    </row>
    <row r="1176" spans="1:18" ht="37.5" customHeight="1" x14ac:dyDescent="0.25">
      <c r="A1176" s="47">
        <v>1299</v>
      </c>
      <c r="B1176" s="26" t="s">
        <v>1505</v>
      </c>
      <c r="C1176" s="27">
        <v>25920000</v>
      </c>
      <c r="D1176" s="28">
        <v>152</v>
      </c>
      <c r="E1176" s="44">
        <v>44774</v>
      </c>
      <c r="F1176" s="29">
        <v>44926</v>
      </c>
      <c r="G1176" s="30"/>
      <c r="H1176" s="30"/>
      <c r="I1176" s="32"/>
      <c r="J1176" s="32"/>
      <c r="K1176" s="33">
        <f t="shared" si="106"/>
        <v>0</v>
      </c>
      <c r="L1176" s="34">
        <f t="shared" si="107"/>
        <v>25920000</v>
      </c>
      <c r="M1176" s="27">
        <v>0</v>
      </c>
      <c r="N1176" s="27">
        <f t="shared" si="108"/>
        <v>25920000</v>
      </c>
      <c r="O1176" s="45">
        <v>44804</v>
      </c>
      <c r="P1176" s="36">
        <f t="shared" si="110"/>
        <v>30</v>
      </c>
      <c r="Q1176" s="37">
        <f t="shared" si="109"/>
        <v>0.19736842105263158</v>
      </c>
      <c r="R1176" s="43" t="s">
        <v>1284</v>
      </c>
    </row>
    <row r="1177" spans="1:18" ht="27" customHeight="1" x14ac:dyDescent="0.25">
      <c r="A1177" s="47">
        <v>1300</v>
      </c>
      <c r="B1177" s="26" t="s">
        <v>1569</v>
      </c>
      <c r="C1177" s="27">
        <v>3400000</v>
      </c>
      <c r="D1177" s="28">
        <v>60</v>
      </c>
      <c r="E1177" s="44">
        <v>44774</v>
      </c>
      <c r="F1177" s="29">
        <v>44834</v>
      </c>
      <c r="G1177" s="30"/>
      <c r="H1177" s="30"/>
      <c r="I1177" s="32"/>
      <c r="J1177" s="32"/>
      <c r="K1177" s="33">
        <f t="shared" si="106"/>
        <v>0</v>
      </c>
      <c r="L1177" s="34">
        <f t="shared" si="107"/>
        <v>3400000</v>
      </c>
      <c r="M1177" s="27">
        <v>0</v>
      </c>
      <c r="N1177" s="27">
        <f t="shared" si="108"/>
        <v>3400000</v>
      </c>
      <c r="O1177" s="45">
        <v>44804</v>
      </c>
      <c r="P1177" s="36">
        <f t="shared" si="110"/>
        <v>30</v>
      </c>
      <c r="Q1177" s="37">
        <f t="shared" si="109"/>
        <v>0.5</v>
      </c>
      <c r="R1177" s="43" t="s">
        <v>1285</v>
      </c>
    </row>
    <row r="1178" spans="1:18" ht="25.5" x14ac:dyDescent="0.25">
      <c r="A1178" s="47">
        <v>1301</v>
      </c>
      <c r="B1178" s="26" t="s">
        <v>1569</v>
      </c>
      <c r="C1178" s="27">
        <v>3400000</v>
      </c>
      <c r="D1178" s="28">
        <v>60</v>
      </c>
      <c r="E1178" s="44">
        <v>44774</v>
      </c>
      <c r="F1178" s="29">
        <v>44834</v>
      </c>
      <c r="G1178" s="30"/>
      <c r="H1178" s="30"/>
      <c r="I1178" s="32"/>
      <c r="J1178" s="32"/>
      <c r="K1178" s="33">
        <f t="shared" si="106"/>
        <v>0</v>
      </c>
      <c r="L1178" s="34">
        <f t="shared" si="107"/>
        <v>3400000</v>
      </c>
      <c r="M1178" s="27">
        <v>0</v>
      </c>
      <c r="N1178" s="27">
        <f t="shared" si="108"/>
        <v>3400000</v>
      </c>
      <c r="O1178" s="45">
        <v>44804</v>
      </c>
      <c r="P1178" s="36">
        <f t="shared" si="110"/>
        <v>30</v>
      </c>
      <c r="Q1178" s="37">
        <f t="shared" si="109"/>
        <v>0.5</v>
      </c>
      <c r="R1178" s="43" t="s">
        <v>1286</v>
      </c>
    </row>
    <row r="1179" spans="1:18" ht="38.25" x14ac:dyDescent="0.25">
      <c r="A1179" s="47">
        <v>1302</v>
      </c>
      <c r="B1179" s="26" t="s">
        <v>1588</v>
      </c>
      <c r="C1179" s="27">
        <v>8500000</v>
      </c>
      <c r="D1179" s="28">
        <v>152</v>
      </c>
      <c r="E1179" s="44">
        <v>44774</v>
      </c>
      <c r="F1179" s="29">
        <v>44926</v>
      </c>
      <c r="G1179" s="30"/>
      <c r="H1179" s="30"/>
      <c r="I1179" s="32"/>
      <c r="J1179" s="32"/>
      <c r="K1179" s="33">
        <f t="shared" si="106"/>
        <v>0</v>
      </c>
      <c r="L1179" s="34">
        <f t="shared" si="107"/>
        <v>8500000</v>
      </c>
      <c r="M1179" s="27">
        <v>0</v>
      </c>
      <c r="N1179" s="27">
        <f t="shared" si="108"/>
        <v>8500000</v>
      </c>
      <c r="O1179" s="45">
        <v>44804</v>
      </c>
      <c r="P1179" s="36">
        <f t="shared" si="110"/>
        <v>30</v>
      </c>
      <c r="Q1179" s="37">
        <f t="shared" si="109"/>
        <v>0.19736842105263158</v>
      </c>
      <c r="R1179" s="43" t="s">
        <v>1287</v>
      </c>
    </row>
    <row r="1180" spans="1:18" ht="38.25" x14ac:dyDescent="0.25">
      <c r="A1180" s="47">
        <v>1303</v>
      </c>
      <c r="B1180" s="26" t="s">
        <v>1588</v>
      </c>
      <c r="C1180" s="27">
        <v>8500000</v>
      </c>
      <c r="D1180" s="28">
        <v>152</v>
      </c>
      <c r="E1180" s="44">
        <v>44774</v>
      </c>
      <c r="F1180" s="29">
        <v>44926</v>
      </c>
      <c r="G1180" s="30"/>
      <c r="H1180" s="30"/>
      <c r="I1180" s="32"/>
      <c r="J1180" s="32"/>
      <c r="K1180" s="33">
        <f t="shared" si="106"/>
        <v>0</v>
      </c>
      <c r="L1180" s="34">
        <f t="shared" si="107"/>
        <v>8500000</v>
      </c>
      <c r="M1180" s="27">
        <v>0</v>
      </c>
      <c r="N1180" s="27">
        <f t="shared" si="108"/>
        <v>8500000</v>
      </c>
      <c r="O1180" s="45">
        <v>44804</v>
      </c>
      <c r="P1180" s="36">
        <f t="shared" si="110"/>
        <v>30</v>
      </c>
      <c r="Q1180" s="37">
        <f t="shared" si="109"/>
        <v>0.19736842105263158</v>
      </c>
      <c r="R1180" s="43" t="s">
        <v>1288</v>
      </c>
    </row>
    <row r="1181" spans="1:18" ht="25.5" customHeight="1" x14ac:dyDescent="0.25">
      <c r="A1181" s="47">
        <v>1304</v>
      </c>
      <c r="B1181" s="26" t="s">
        <v>1587</v>
      </c>
      <c r="C1181" s="27">
        <v>12500000</v>
      </c>
      <c r="D1181" s="28">
        <v>152</v>
      </c>
      <c r="E1181" s="44">
        <v>44774</v>
      </c>
      <c r="F1181" s="29">
        <v>44926</v>
      </c>
      <c r="G1181" s="30"/>
      <c r="H1181" s="30"/>
      <c r="I1181" s="32"/>
      <c r="J1181" s="32"/>
      <c r="K1181" s="33">
        <f t="shared" si="106"/>
        <v>0</v>
      </c>
      <c r="L1181" s="34">
        <f t="shared" si="107"/>
        <v>12500000</v>
      </c>
      <c r="M1181" s="27">
        <v>0</v>
      </c>
      <c r="N1181" s="27">
        <f t="shared" si="108"/>
        <v>12500000</v>
      </c>
      <c r="O1181" s="45">
        <v>44804</v>
      </c>
      <c r="P1181" s="36">
        <f t="shared" si="110"/>
        <v>30</v>
      </c>
      <c r="Q1181" s="37">
        <f t="shared" si="109"/>
        <v>0.19736842105263158</v>
      </c>
      <c r="R1181" s="43" t="s">
        <v>1289</v>
      </c>
    </row>
    <row r="1182" spans="1:18" ht="25.5" x14ac:dyDescent="0.25">
      <c r="A1182" s="47">
        <v>1305</v>
      </c>
      <c r="B1182" s="26" t="s">
        <v>1798</v>
      </c>
      <c r="C1182" s="27">
        <v>8500000</v>
      </c>
      <c r="D1182" s="28">
        <v>152</v>
      </c>
      <c r="E1182" s="44">
        <v>44774</v>
      </c>
      <c r="F1182" s="29">
        <v>44926</v>
      </c>
      <c r="G1182" s="30"/>
      <c r="H1182" s="30"/>
      <c r="I1182" s="32"/>
      <c r="J1182" s="32"/>
      <c r="K1182" s="33">
        <f t="shared" si="106"/>
        <v>0</v>
      </c>
      <c r="L1182" s="34">
        <f t="shared" si="107"/>
        <v>8500000</v>
      </c>
      <c r="M1182" s="27">
        <v>0</v>
      </c>
      <c r="N1182" s="27">
        <f t="shared" si="108"/>
        <v>8500000</v>
      </c>
      <c r="O1182" s="45">
        <v>44804</v>
      </c>
      <c r="P1182" s="36">
        <f t="shared" si="110"/>
        <v>30</v>
      </c>
      <c r="Q1182" s="37">
        <f t="shared" si="109"/>
        <v>0.19736842105263158</v>
      </c>
      <c r="R1182" s="43" t="s">
        <v>1290</v>
      </c>
    </row>
    <row r="1183" spans="1:18" ht="63.75" x14ac:dyDescent="0.25">
      <c r="A1183" s="47">
        <v>1306</v>
      </c>
      <c r="B1183" s="26" t="s">
        <v>1593</v>
      </c>
      <c r="C1183" s="27">
        <v>7500000</v>
      </c>
      <c r="D1183" s="28">
        <v>152</v>
      </c>
      <c r="E1183" s="44">
        <v>44774</v>
      </c>
      <c r="F1183" s="29">
        <v>44926</v>
      </c>
      <c r="G1183" s="30"/>
      <c r="H1183" s="30"/>
      <c r="I1183" s="32"/>
      <c r="J1183" s="32"/>
      <c r="K1183" s="33">
        <f t="shared" si="106"/>
        <v>0</v>
      </c>
      <c r="L1183" s="34">
        <f t="shared" si="107"/>
        <v>7500000</v>
      </c>
      <c r="M1183" s="27">
        <v>0</v>
      </c>
      <c r="N1183" s="27">
        <f t="shared" si="108"/>
        <v>7500000</v>
      </c>
      <c r="O1183" s="45">
        <v>44804</v>
      </c>
      <c r="P1183" s="36">
        <f t="shared" si="110"/>
        <v>30</v>
      </c>
      <c r="Q1183" s="37">
        <f t="shared" si="109"/>
        <v>0.19736842105263158</v>
      </c>
      <c r="R1183" s="43" t="s">
        <v>1291</v>
      </c>
    </row>
    <row r="1184" spans="1:18" ht="25.5" x14ac:dyDescent="0.25">
      <c r="A1184" s="47">
        <v>1307</v>
      </c>
      <c r="B1184" s="26" t="s">
        <v>1799</v>
      </c>
      <c r="C1184" s="27">
        <v>12500000</v>
      </c>
      <c r="D1184" s="28">
        <v>152</v>
      </c>
      <c r="E1184" s="44">
        <v>44774</v>
      </c>
      <c r="F1184" s="29">
        <v>44926</v>
      </c>
      <c r="G1184" s="30"/>
      <c r="H1184" s="30"/>
      <c r="I1184" s="32"/>
      <c r="J1184" s="32"/>
      <c r="K1184" s="33">
        <f t="shared" si="106"/>
        <v>0</v>
      </c>
      <c r="L1184" s="34">
        <f t="shared" si="107"/>
        <v>12500000</v>
      </c>
      <c r="M1184" s="27">
        <v>0</v>
      </c>
      <c r="N1184" s="27">
        <f t="shared" si="108"/>
        <v>12500000</v>
      </c>
      <c r="O1184" s="45">
        <v>44804</v>
      </c>
      <c r="P1184" s="36">
        <f t="shared" si="110"/>
        <v>30</v>
      </c>
      <c r="Q1184" s="37">
        <f t="shared" si="109"/>
        <v>0.19736842105263158</v>
      </c>
      <c r="R1184" s="43" t="s">
        <v>1292</v>
      </c>
    </row>
    <row r="1185" spans="1:18" ht="51" x14ac:dyDescent="0.25">
      <c r="A1185" s="47">
        <v>1308</v>
      </c>
      <c r="B1185" s="26" t="s">
        <v>1638</v>
      </c>
      <c r="C1185" s="27">
        <v>8500000</v>
      </c>
      <c r="D1185" s="28">
        <v>152</v>
      </c>
      <c r="E1185" s="44">
        <v>44774</v>
      </c>
      <c r="F1185" s="29">
        <v>44926</v>
      </c>
      <c r="G1185" s="30"/>
      <c r="H1185" s="30"/>
      <c r="I1185" s="32"/>
      <c r="J1185" s="32"/>
      <c r="K1185" s="33">
        <f t="shared" si="106"/>
        <v>0</v>
      </c>
      <c r="L1185" s="34">
        <f t="shared" si="107"/>
        <v>8500000</v>
      </c>
      <c r="M1185" s="27">
        <v>0</v>
      </c>
      <c r="N1185" s="27">
        <f t="shared" si="108"/>
        <v>8500000</v>
      </c>
      <c r="O1185" s="45">
        <v>44804</v>
      </c>
      <c r="P1185" s="36">
        <f t="shared" si="110"/>
        <v>30</v>
      </c>
      <c r="Q1185" s="37">
        <f t="shared" si="109"/>
        <v>0.19736842105263158</v>
      </c>
      <c r="R1185" s="43" t="s">
        <v>1293</v>
      </c>
    </row>
    <row r="1186" spans="1:18" ht="52.5" customHeight="1" x14ac:dyDescent="0.25">
      <c r="A1186" s="47">
        <v>1309</v>
      </c>
      <c r="B1186" s="26" t="s">
        <v>1638</v>
      </c>
      <c r="C1186" s="27">
        <v>8500000</v>
      </c>
      <c r="D1186" s="28">
        <v>152</v>
      </c>
      <c r="E1186" s="44">
        <v>44774</v>
      </c>
      <c r="F1186" s="29">
        <v>44926</v>
      </c>
      <c r="G1186" s="30"/>
      <c r="H1186" s="30"/>
      <c r="I1186" s="32"/>
      <c r="J1186" s="32"/>
      <c r="K1186" s="33">
        <f t="shared" si="106"/>
        <v>0</v>
      </c>
      <c r="L1186" s="34">
        <f t="shared" si="107"/>
        <v>8500000</v>
      </c>
      <c r="M1186" s="27">
        <v>0</v>
      </c>
      <c r="N1186" s="27">
        <f t="shared" si="108"/>
        <v>8500000</v>
      </c>
      <c r="O1186" s="45">
        <v>44804</v>
      </c>
      <c r="P1186" s="36">
        <f t="shared" si="110"/>
        <v>30</v>
      </c>
      <c r="Q1186" s="37">
        <f t="shared" si="109"/>
        <v>0.19736842105263158</v>
      </c>
      <c r="R1186" s="43" t="s">
        <v>1294</v>
      </c>
    </row>
    <row r="1187" spans="1:18" ht="43.5" customHeight="1" x14ac:dyDescent="0.25">
      <c r="A1187" s="48">
        <v>1310</v>
      </c>
      <c r="B1187" s="26" t="s">
        <v>1800</v>
      </c>
      <c r="C1187" s="27">
        <v>8500000</v>
      </c>
      <c r="D1187" s="28">
        <v>152</v>
      </c>
      <c r="E1187" s="44">
        <v>44774</v>
      </c>
      <c r="F1187" s="29">
        <v>44926</v>
      </c>
      <c r="G1187" s="30"/>
      <c r="H1187" s="30"/>
      <c r="I1187" s="32"/>
      <c r="J1187" s="32"/>
      <c r="K1187" s="33">
        <f t="shared" si="106"/>
        <v>0</v>
      </c>
      <c r="L1187" s="34">
        <f t="shared" si="107"/>
        <v>8500000</v>
      </c>
      <c r="M1187" s="27">
        <v>0</v>
      </c>
      <c r="N1187" s="27">
        <f t="shared" si="108"/>
        <v>8500000</v>
      </c>
      <c r="O1187" s="45">
        <v>44804</v>
      </c>
      <c r="P1187" s="36">
        <f t="shared" si="110"/>
        <v>30</v>
      </c>
      <c r="Q1187" s="37">
        <f t="shared" si="109"/>
        <v>0.19736842105263158</v>
      </c>
      <c r="R1187" s="43" t="s">
        <v>1295</v>
      </c>
    </row>
    <row r="1188" spans="1:18" ht="51" x14ac:dyDescent="0.25">
      <c r="A1188" s="47">
        <v>1311</v>
      </c>
      <c r="B1188" s="26" t="s">
        <v>1801</v>
      </c>
      <c r="C1188" s="27">
        <v>15000000</v>
      </c>
      <c r="D1188" s="28">
        <v>152</v>
      </c>
      <c r="E1188" s="44">
        <v>44774</v>
      </c>
      <c r="F1188" s="29">
        <v>44926</v>
      </c>
      <c r="G1188" s="30"/>
      <c r="H1188" s="30"/>
      <c r="I1188" s="32"/>
      <c r="J1188" s="32"/>
      <c r="K1188" s="33">
        <f t="shared" si="106"/>
        <v>0</v>
      </c>
      <c r="L1188" s="34">
        <f t="shared" si="107"/>
        <v>15000000</v>
      </c>
      <c r="M1188" s="27">
        <v>0</v>
      </c>
      <c r="N1188" s="27">
        <f t="shared" si="108"/>
        <v>15000000</v>
      </c>
      <c r="O1188" s="45">
        <v>44804</v>
      </c>
      <c r="P1188" s="36">
        <f t="shared" si="110"/>
        <v>30</v>
      </c>
      <c r="Q1188" s="37">
        <f t="shared" si="109"/>
        <v>0.19736842105263158</v>
      </c>
      <c r="R1188" s="43" t="s">
        <v>1296</v>
      </c>
    </row>
    <row r="1189" spans="1:18" ht="37.5" customHeight="1" x14ac:dyDescent="0.25">
      <c r="A1189" s="47">
        <v>1312</v>
      </c>
      <c r="B1189" s="26" t="s">
        <v>1505</v>
      </c>
      <c r="C1189" s="27">
        <v>25920000</v>
      </c>
      <c r="D1189" s="28">
        <v>152</v>
      </c>
      <c r="E1189" s="44">
        <v>44774</v>
      </c>
      <c r="F1189" s="29">
        <v>44926</v>
      </c>
      <c r="G1189" s="30"/>
      <c r="H1189" s="30"/>
      <c r="I1189" s="32"/>
      <c r="J1189" s="32"/>
      <c r="K1189" s="33">
        <f t="shared" si="106"/>
        <v>0</v>
      </c>
      <c r="L1189" s="34">
        <f t="shared" si="107"/>
        <v>25920000</v>
      </c>
      <c r="M1189" s="27">
        <v>0</v>
      </c>
      <c r="N1189" s="27">
        <f t="shared" si="108"/>
        <v>25920000</v>
      </c>
      <c r="O1189" s="45">
        <v>44804</v>
      </c>
      <c r="P1189" s="36">
        <f t="shared" si="110"/>
        <v>30</v>
      </c>
      <c r="Q1189" s="37">
        <f t="shared" si="109"/>
        <v>0.19736842105263158</v>
      </c>
      <c r="R1189" s="43" t="s">
        <v>1297</v>
      </c>
    </row>
    <row r="1190" spans="1:18" ht="38.25" customHeight="1" x14ac:dyDescent="0.25">
      <c r="A1190" s="47">
        <v>1313</v>
      </c>
      <c r="B1190" s="26" t="s">
        <v>1505</v>
      </c>
      <c r="C1190" s="27">
        <v>25920000</v>
      </c>
      <c r="D1190" s="28">
        <v>152</v>
      </c>
      <c r="E1190" s="44">
        <v>44774</v>
      </c>
      <c r="F1190" s="29">
        <v>44926</v>
      </c>
      <c r="G1190" s="30"/>
      <c r="H1190" s="30"/>
      <c r="I1190" s="32"/>
      <c r="J1190" s="32"/>
      <c r="K1190" s="33">
        <f t="shared" si="106"/>
        <v>0</v>
      </c>
      <c r="L1190" s="34">
        <f t="shared" si="107"/>
        <v>25920000</v>
      </c>
      <c r="M1190" s="27">
        <v>0</v>
      </c>
      <c r="N1190" s="27">
        <f t="shared" si="108"/>
        <v>25920000</v>
      </c>
      <c r="O1190" s="45">
        <v>44804</v>
      </c>
      <c r="P1190" s="36">
        <f t="shared" ref="P1190:P1221" si="111">O1190-E1190</f>
        <v>30</v>
      </c>
      <c r="Q1190" s="37">
        <f t="shared" si="109"/>
        <v>0.19736842105263158</v>
      </c>
      <c r="R1190" s="43" t="s">
        <v>1298</v>
      </c>
    </row>
    <row r="1191" spans="1:18" ht="26.25" customHeight="1" x14ac:dyDescent="0.25">
      <c r="A1191" s="47">
        <v>1314</v>
      </c>
      <c r="B1191" s="26" t="s">
        <v>1643</v>
      </c>
      <c r="C1191" s="27">
        <v>17500000</v>
      </c>
      <c r="D1191" s="28">
        <v>152</v>
      </c>
      <c r="E1191" s="44">
        <v>44774</v>
      </c>
      <c r="F1191" s="29">
        <v>44926</v>
      </c>
      <c r="G1191" s="30"/>
      <c r="H1191" s="30">
        <v>2</v>
      </c>
      <c r="I1191" s="32">
        <v>700000</v>
      </c>
      <c r="J1191" s="32">
        <v>1010962</v>
      </c>
      <c r="K1191" s="33">
        <f t="shared" si="106"/>
        <v>1710962</v>
      </c>
      <c r="L1191" s="34">
        <f t="shared" si="107"/>
        <v>19210962</v>
      </c>
      <c r="M1191" s="27">
        <v>0</v>
      </c>
      <c r="N1191" s="27">
        <f t="shared" si="108"/>
        <v>19210962</v>
      </c>
      <c r="O1191" s="45">
        <v>44804</v>
      </c>
      <c r="P1191" s="36">
        <f t="shared" si="111"/>
        <v>30</v>
      </c>
      <c r="Q1191" s="37">
        <f t="shared" si="109"/>
        <v>0.19736842105263158</v>
      </c>
      <c r="R1191" s="43" t="s">
        <v>1299</v>
      </c>
    </row>
    <row r="1192" spans="1:18" ht="25.5" customHeight="1" x14ac:dyDescent="0.25">
      <c r="A1192" s="47">
        <v>1315</v>
      </c>
      <c r="B1192" s="26" t="s">
        <v>1585</v>
      </c>
      <c r="C1192" s="27">
        <v>8500000</v>
      </c>
      <c r="D1192" s="28">
        <v>152</v>
      </c>
      <c r="E1192" s="44">
        <v>44774</v>
      </c>
      <c r="F1192" s="29">
        <v>44926</v>
      </c>
      <c r="G1192" s="30"/>
      <c r="H1192" s="30"/>
      <c r="I1192" s="32"/>
      <c r="J1192" s="32"/>
      <c r="K1192" s="33">
        <f t="shared" si="106"/>
        <v>0</v>
      </c>
      <c r="L1192" s="34">
        <f t="shared" si="107"/>
        <v>8500000</v>
      </c>
      <c r="M1192" s="27">
        <v>0</v>
      </c>
      <c r="N1192" s="27">
        <f t="shared" si="108"/>
        <v>8500000</v>
      </c>
      <c r="O1192" s="45">
        <v>44804</v>
      </c>
      <c r="P1192" s="36">
        <f t="shared" si="111"/>
        <v>30</v>
      </c>
      <c r="Q1192" s="37">
        <f t="shared" si="109"/>
        <v>0.19736842105263158</v>
      </c>
      <c r="R1192" s="43" t="s">
        <v>1300</v>
      </c>
    </row>
    <row r="1193" spans="1:18" ht="25.5" customHeight="1" x14ac:dyDescent="0.25">
      <c r="A1193" s="47">
        <v>1316</v>
      </c>
      <c r="B1193" s="26" t="s">
        <v>1585</v>
      </c>
      <c r="C1193" s="27">
        <v>8500000</v>
      </c>
      <c r="D1193" s="28">
        <v>152</v>
      </c>
      <c r="E1193" s="44">
        <v>44774</v>
      </c>
      <c r="F1193" s="29">
        <v>44926</v>
      </c>
      <c r="G1193" s="30"/>
      <c r="H1193" s="30"/>
      <c r="I1193" s="32"/>
      <c r="J1193" s="32"/>
      <c r="K1193" s="33">
        <f t="shared" si="106"/>
        <v>0</v>
      </c>
      <c r="L1193" s="34">
        <f t="shared" si="107"/>
        <v>8500000</v>
      </c>
      <c r="M1193" s="27">
        <v>0</v>
      </c>
      <c r="N1193" s="27">
        <f t="shared" si="108"/>
        <v>8500000</v>
      </c>
      <c r="O1193" s="45">
        <v>44804</v>
      </c>
      <c r="P1193" s="36">
        <f t="shared" si="111"/>
        <v>30</v>
      </c>
      <c r="Q1193" s="37">
        <f t="shared" si="109"/>
        <v>0.19736842105263158</v>
      </c>
      <c r="R1193" s="43" t="s">
        <v>1301</v>
      </c>
    </row>
    <row r="1194" spans="1:18" ht="25.5" customHeight="1" x14ac:dyDescent="0.25">
      <c r="A1194" s="47">
        <v>1317</v>
      </c>
      <c r="B1194" s="26" t="s">
        <v>1585</v>
      </c>
      <c r="C1194" s="27">
        <v>8500000</v>
      </c>
      <c r="D1194" s="28">
        <v>152</v>
      </c>
      <c r="E1194" s="44">
        <v>44774</v>
      </c>
      <c r="F1194" s="29">
        <v>44926</v>
      </c>
      <c r="G1194" s="30"/>
      <c r="H1194" s="30"/>
      <c r="I1194" s="32"/>
      <c r="J1194" s="32"/>
      <c r="K1194" s="33">
        <f t="shared" si="106"/>
        <v>0</v>
      </c>
      <c r="L1194" s="34">
        <f t="shared" si="107"/>
        <v>8500000</v>
      </c>
      <c r="M1194" s="27">
        <v>0</v>
      </c>
      <c r="N1194" s="27">
        <f t="shared" si="108"/>
        <v>8500000</v>
      </c>
      <c r="O1194" s="45">
        <v>44804</v>
      </c>
      <c r="P1194" s="36">
        <f t="shared" si="111"/>
        <v>30</v>
      </c>
      <c r="Q1194" s="37">
        <f t="shared" si="109"/>
        <v>0.19736842105263158</v>
      </c>
      <c r="R1194" s="43" t="s">
        <v>1302</v>
      </c>
    </row>
    <row r="1195" spans="1:18" ht="26.25" customHeight="1" x14ac:dyDescent="0.25">
      <c r="A1195" s="47">
        <v>1318</v>
      </c>
      <c r="B1195" s="26" t="s">
        <v>1585</v>
      </c>
      <c r="C1195" s="27">
        <v>8500000</v>
      </c>
      <c r="D1195" s="28">
        <v>152</v>
      </c>
      <c r="E1195" s="44">
        <v>44774</v>
      </c>
      <c r="F1195" s="29">
        <v>44926</v>
      </c>
      <c r="G1195" s="30"/>
      <c r="H1195" s="30"/>
      <c r="I1195" s="32"/>
      <c r="J1195" s="32"/>
      <c r="K1195" s="33">
        <f t="shared" si="106"/>
        <v>0</v>
      </c>
      <c r="L1195" s="34">
        <f t="shared" si="107"/>
        <v>8500000</v>
      </c>
      <c r="M1195" s="27">
        <v>0</v>
      </c>
      <c r="N1195" s="27">
        <f t="shared" si="108"/>
        <v>8500000</v>
      </c>
      <c r="O1195" s="45">
        <v>44804</v>
      </c>
      <c r="P1195" s="36">
        <f t="shared" si="111"/>
        <v>30</v>
      </c>
      <c r="Q1195" s="37">
        <f t="shared" si="109"/>
        <v>0.19736842105263158</v>
      </c>
      <c r="R1195" s="43" t="s">
        <v>1303</v>
      </c>
    </row>
    <row r="1196" spans="1:18" ht="25.5" x14ac:dyDescent="0.25">
      <c r="A1196" s="47">
        <v>1319</v>
      </c>
      <c r="B1196" s="26" t="s">
        <v>1802</v>
      </c>
      <c r="C1196" s="27">
        <v>7500000</v>
      </c>
      <c r="D1196" s="28">
        <v>152</v>
      </c>
      <c r="E1196" s="44">
        <v>44774</v>
      </c>
      <c r="F1196" s="29">
        <v>44926</v>
      </c>
      <c r="G1196" s="30"/>
      <c r="H1196" s="30"/>
      <c r="I1196" s="32"/>
      <c r="J1196" s="32"/>
      <c r="K1196" s="33">
        <f t="shared" si="106"/>
        <v>0</v>
      </c>
      <c r="L1196" s="34">
        <f t="shared" si="107"/>
        <v>7500000</v>
      </c>
      <c r="M1196" s="27">
        <v>0</v>
      </c>
      <c r="N1196" s="27">
        <f t="shared" si="108"/>
        <v>7500000</v>
      </c>
      <c r="O1196" s="45">
        <v>44804</v>
      </c>
      <c r="P1196" s="36">
        <f t="shared" si="111"/>
        <v>30</v>
      </c>
      <c r="Q1196" s="37">
        <f t="shared" si="109"/>
        <v>0.19736842105263158</v>
      </c>
      <c r="R1196" s="43" t="s">
        <v>1304</v>
      </c>
    </row>
    <row r="1197" spans="1:18" ht="27" customHeight="1" x14ac:dyDescent="0.25">
      <c r="A1197" s="47">
        <v>1320</v>
      </c>
      <c r="B1197" s="26" t="s">
        <v>1600</v>
      </c>
      <c r="C1197" s="27">
        <v>7500000</v>
      </c>
      <c r="D1197" s="28">
        <v>152</v>
      </c>
      <c r="E1197" s="44">
        <v>44774</v>
      </c>
      <c r="F1197" s="29">
        <v>44926</v>
      </c>
      <c r="G1197" s="30"/>
      <c r="H1197" s="30"/>
      <c r="I1197" s="32"/>
      <c r="J1197" s="32"/>
      <c r="K1197" s="33">
        <f t="shared" si="106"/>
        <v>0</v>
      </c>
      <c r="L1197" s="34">
        <f t="shared" si="107"/>
        <v>7500000</v>
      </c>
      <c r="M1197" s="27">
        <v>0</v>
      </c>
      <c r="N1197" s="27">
        <f t="shared" si="108"/>
        <v>7500000</v>
      </c>
      <c r="O1197" s="45">
        <v>44804</v>
      </c>
      <c r="P1197" s="36">
        <f t="shared" si="111"/>
        <v>30</v>
      </c>
      <c r="Q1197" s="37">
        <f t="shared" si="109"/>
        <v>0.19736842105263158</v>
      </c>
      <c r="R1197" s="43" t="s">
        <v>1305</v>
      </c>
    </row>
    <row r="1198" spans="1:18" ht="27.75" customHeight="1" x14ac:dyDescent="0.25">
      <c r="A1198" s="47">
        <v>1321</v>
      </c>
      <c r="B1198" s="26" t="s">
        <v>1600</v>
      </c>
      <c r="C1198" s="27">
        <v>7500000</v>
      </c>
      <c r="D1198" s="28">
        <v>152</v>
      </c>
      <c r="E1198" s="44">
        <v>44774</v>
      </c>
      <c r="F1198" s="29">
        <v>44926</v>
      </c>
      <c r="G1198" s="30"/>
      <c r="H1198" s="30"/>
      <c r="I1198" s="32"/>
      <c r="J1198" s="32"/>
      <c r="K1198" s="33">
        <f t="shared" si="106"/>
        <v>0</v>
      </c>
      <c r="L1198" s="34">
        <f t="shared" si="107"/>
        <v>7500000</v>
      </c>
      <c r="M1198" s="27">
        <v>0</v>
      </c>
      <c r="N1198" s="27">
        <f t="shared" si="108"/>
        <v>7500000</v>
      </c>
      <c r="O1198" s="45">
        <v>44804</v>
      </c>
      <c r="P1198" s="36">
        <f t="shared" si="111"/>
        <v>30</v>
      </c>
      <c r="Q1198" s="37">
        <f t="shared" si="109"/>
        <v>0.19736842105263158</v>
      </c>
      <c r="R1198" s="43" t="s">
        <v>1306</v>
      </c>
    </row>
    <row r="1199" spans="1:18" ht="27" customHeight="1" x14ac:dyDescent="0.25">
      <c r="A1199" s="47">
        <v>1322</v>
      </c>
      <c r="B1199" s="26" t="s">
        <v>1600</v>
      </c>
      <c r="C1199" s="27">
        <v>7500000</v>
      </c>
      <c r="D1199" s="28">
        <v>152</v>
      </c>
      <c r="E1199" s="44">
        <v>44774</v>
      </c>
      <c r="F1199" s="29">
        <v>44926</v>
      </c>
      <c r="G1199" s="30"/>
      <c r="H1199" s="30"/>
      <c r="I1199" s="32"/>
      <c r="J1199" s="32"/>
      <c r="K1199" s="33">
        <f t="shared" si="106"/>
        <v>0</v>
      </c>
      <c r="L1199" s="34">
        <f t="shared" si="107"/>
        <v>7500000</v>
      </c>
      <c r="M1199" s="27">
        <v>0</v>
      </c>
      <c r="N1199" s="27">
        <f t="shared" si="108"/>
        <v>7500000</v>
      </c>
      <c r="O1199" s="45">
        <v>44804</v>
      </c>
      <c r="P1199" s="36">
        <f t="shared" si="111"/>
        <v>30</v>
      </c>
      <c r="Q1199" s="37">
        <f t="shared" si="109"/>
        <v>0.19736842105263158</v>
      </c>
      <c r="R1199" s="43" t="s">
        <v>1307</v>
      </c>
    </row>
    <row r="1200" spans="1:18" ht="25.5" customHeight="1" x14ac:dyDescent="0.25">
      <c r="A1200" s="47">
        <v>1323</v>
      </c>
      <c r="B1200" s="26" t="s">
        <v>1600</v>
      </c>
      <c r="C1200" s="27">
        <v>7500000</v>
      </c>
      <c r="D1200" s="28">
        <v>152</v>
      </c>
      <c r="E1200" s="44">
        <v>44774</v>
      </c>
      <c r="F1200" s="29">
        <v>44926</v>
      </c>
      <c r="G1200" s="30"/>
      <c r="H1200" s="30"/>
      <c r="I1200" s="32"/>
      <c r="J1200" s="32"/>
      <c r="K1200" s="33">
        <f t="shared" si="106"/>
        <v>0</v>
      </c>
      <c r="L1200" s="34">
        <f t="shared" si="107"/>
        <v>7500000</v>
      </c>
      <c r="M1200" s="27">
        <v>0</v>
      </c>
      <c r="N1200" s="27">
        <f t="shared" si="108"/>
        <v>7500000</v>
      </c>
      <c r="O1200" s="45">
        <v>44804</v>
      </c>
      <c r="P1200" s="36">
        <f t="shared" si="111"/>
        <v>30</v>
      </c>
      <c r="Q1200" s="37">
        <f t="shared" si="109"/>
        <v>0.19736842105263158</v>
      </c>
      <c r="R1200" s="43" t="s">
        <v>1308</v>
      </c>
    </row>
    <row r="1201" spans="1:18" ht="38.25" x14ac:dyDescent="0.25">
      <c r="A1201" s="47">
        <v>1324</v>
      </c>
      <c r="B1201" s="26" t="s">
        <v>1803</v>
      </c>
      <c r="C1201" s="27">
        <v>7500000</v>
      </c>
      <c r="D1201" s="28">
        <v>152</v>
      </c>
      <c r="E1201" s="44">
        <v>44774</v>
      </c>
      <c r="F1201" s="29">
        <v>44926</v>
      </c>
      <c r="G1201" s="30"/>
      <c r="H1201" s="30"/>
      <c r="I1201" s="32"/>
      <c r="J1201" s="32"/>
      <c r="K1201" s="33">
        <f t="shared" si="106"/>
        <v>0</v>
      </c>
      <c r="L1201" s="34">
        <f t="shared" si="107"/>
        <v>7500000</v>
      </c>
      <c r="M1201" s="27">
        <v>0</v>
      </c>
      <c r="N1201" s="27">
        <f t="shared" si="108"/>
        <v>7500000</v>
      </c>
      <c r="O1201" s="45">
        <v>44804</v>
      </c>
      <c r="P1201" s="36">
        <f t="shared" si="111"/>
        <v>30</v>
      </c>
      <c r="Q1201" s="37">
        <f t="shared" si="109"/>
        <v>0.19736842105263158</v>
      </c>
      <c r="R1201" s="43" t="s">
        <v>1309</v>
      </c>
    </row>
    <row r="1202" spans="1:18" ht="25.5" x14ac:dyDescent="0.25">
      <c r="A1202" s="47">
        <v>1325</v>
      </c>
      <c r="B1202" s="26" t="s">
        <v>1804</v>
      </c>
      <c r="C1202" s="27">
        <v>8500000</v>
      </c>
      <c r="D1202" s="28">
        <v>152</v>
      </c>
      <c r="E1202" s="44">
        <v>44774</v>
      </c>
      <c r="F1202" s="29">
        <v>44926</v>
      </c>
      <c r="G1202" s="30"/>
      <c r="H1202" s="30"/>
      <c r="I1202" s="32"/>
      <c r="J1202" s="32"/>
      <c r="K1202" s="33">
        <f t="shared" si="106"/>
        <v>0</v>
      </c>
      <c r="L1202" s="34">
        <f t="shared" si="107"/>
        <v>8500000</v>
      </c>
      <c r="M1202" s="27">
        <v>0</v>
      </c>
      <c r="N1202" s="27">
        <f t="shared" si="108"/>
        <v>8500000</v>
      </c>
      <c r="O1202" s="45">
        <v>44804</v>
      </c>
      <c r="P1202" s="36">
        <f t="shared" si="111"/>
        <v>30</v>
      </c>
      <c r="Q1202" s="37">
        <f t="shared" si="109"/>
        <v>0.19736842105263158</v>
      </c>
      <c r="R1202" s="43" t="s">
        <v>1310</v>
      </c>
    </row>
    <row r="1203" spans="1:18" ht="25.5" x14ac:dyDescent="0.25">
      <c r="A1203" s="47">
        <v>1326</v>
      </c>
      <c r="B1203" s="26" t="s">
        <v>1804</v>
      </c>
      <c r="C1203" s="27">
        <v>8500000</v>
      </c>
      <c r="D1203" s="28">
        <v>152</v>
      </c>
      <c r="E1203" s="44">
        <v>44774</v>
      </c>
      <c r="F1203" s="29">
        <v>44926</v>
      </c>
      <c r="G1203" s="30"/>
      <c r="H1203" s="30"/>
      <c r="I1203" s="32"/>
      <c r="J1203" s="32"/>
      <c r="K1203" s="33">
        <f t="shared" si="106"/>
        <v>0</v>
      </c>
      <c r="L1203" s="34">
        <f t="shared" si="107"/>
        <v>8500000</v>
      </c>
      <c r="M1203" s="27">
        <v>0</v>
      </c>
      <c r="N1203" s="27">
        <f t="shared" si="108"/>
        <v>8500000</v>
      </c>
      <c r="O1203" s="45">
        <v>44804</v>
      </c>
      <c r="P1203" s="36">
        <f t="shared" si="111"/>
        <v>30</v>
      </c>
      <c r="Q1203" s="37">
        <f t="shared" si="109"/>
        <v>0.19736842105263158</v>
      </c>
      <c r="R1203" s="43" t="s">
        <v>1311</v>
      </c>
    </row>
    <row r="1204" spans="1:18" ht="25.5" x14ac:dyDescent="0.25">
      <c r="A1204" s="47">
        <v>1327</v>
      </c>
      <c r="B1204" s="26" t="s">
        <v>1805</v>
      </c>
      <c r="C1204" s="27">
        <v>8500000</v>
      </c>
      <c r="D1204" s="28">
        <v>152</v>
      </c>
      <c r="E1204" s="44">
        <v>44774</v>
      </c>
      <c r="F1204" s="29">
        <v>44926</v>
      </c>
      <c r="G1204" s="30"/>
      <c r="H1204" s="30"/>
      <c r="I1204" s="32"/>
      <c r="J1204" s="32"/>
      <c r="K1204" s="33">
        <f t="shared" si="106"/>
        <v>0</v>
      </c>
      <c r="L1204" s="34">
        <f t="shared" si="107"/>
        <v>8500000</v>
      </c>
      <c r="M1204" s="27">
        <v>0</v>
      </c>
      <c r="N1204" s="27">
        <f t="shared" si="108"/>
        <v>8500000</v>
      </c>
      <c r="O1204" s="45">
        <v>44804</v>
      </c>
      <c r="P1204" s="36">
        <f t="shared" si="111"/>
        <v>30</v>
      </c>
      <c r="Q1204" s="37">
        <f t="shared" si="109"/>
        <v>0.19736842105263158</v>
      </c>
      <c r="R1204" s="43" t="s">
        <v>1312</v>
      </c>
    </row>
    <row r="1205" spans="1:18" ht="25.5" x14ac:dyDescent="0.25">
      <c r="A1205" s="47">
        <v>1328</v>
      </c>
      <c r="B1205" s="26" t="s">
        <v>1806</v>
      </c>
      <c r="C1205" s="27">
        <v>8500000</v>
      </c>
      <c r="D1205" s="28">
        <v>152</v>
      </c>
      <c r="E1205" s="44">
        <v>44774</v>
      </c>
      <c r="F1205" s="29">
        <v>44926</v>
      </c>
      <c r="G1205" s="30"/>
      <c r="H1205" s="30"/>
      <c r="I1205" s="32"/>
      <c r="J1205" s="32"/>
      <c r="K1205" s="33">
        <f t="shared" si="106"/>
        <v>0</v>
      </c>
      <c r="L1205" s="34">
        <f t="shared" si="107"/>
        <v>8500000</v>
      </c>
      <c r="M1205" s="27">
        <v>0</v>
      </c>
      <c r="N1205" s="27">
        <f t="shared" si="108"/>
        <v>8500000</v>
      </c>
      <c r="O1205" s="45">
        <v>44804</v>
      </c>
      <c r="P1205" s="36">
        <f t="shared" si="111"/>
        <v>30</v>
      </c>
      <c r="Q1205" s="37">
        <f t="shared" si="109"/>
        <v>0.19736842105263158</v>
      </c>
      <c r="R1205" s="43" t="s">
        <v>1313</v>
      </c>
    </row>
    <row r="1206" spans="1:18" ht="25.5" x14ac:dyDescent="0.25">
      <c r="A1206" s="47">
        <v>1329</v>
      </c>
      <c r="B1206" s="26" t="s">
        <v>1806</v>
      </c>
      <c r="C1206" s="27">
        <v>8500000</v>
      </c>
      <c r="D1206" s="28">
        <v>152</v>
      </c>
      <c r="E1206" s="44">
        <v>44774</v>
      </c>
      <c r="F1206" s="29">
        <v>44926</v>
      </c>
      <c r="G1206" s="30"/>
      <c r="H1206" s="30"/>
      <c r="I1206" s="32"/>
      <c r="J1206" s="32"/>
      <c r="K1206" s="33">
        <f t="shared" si="106"/>
        <v>0</v>
      </c>
      <c r="L1206" s="34">
        <f t="shared" si="107"/>
        <v>8500000</v>
      </c>
      <c r="M1206" s="27">
        <v>0</v>
      </c>
      <c r="N1206" s="27">
        <f t="shared" si="108"/>
        <v>8500000</v>
      </c>
      <c r="O1206" s="45">
        <v>44804</v>
      </c>
      <c r="P1206" s="36">
        <f t="shared" si="111"/>
        <v>30</v>
      </c>
      <c r="Q1206" s="37">
        <f t="shared" si="109"/>
        <v>0.19736842105263158</v>
      </c>
      <c r="R1206" s="43" t="s">
        <v>1314</v>
      </c>
    </row>
    <row r="1207" spans="1:18" ht="25.5" x14ac:dyDescent="0.25">
      <c r="A1207" s="47">
        <v>1330</v>
      </c>
      <c r="B1207" s="26" t="s">
        <v>1806</v>
      </c>
      <c r="C1207" s="27">
        <v>8500000</v>
      </c>
      <c r="D1207" s="28">
        <v>152</v>
      </c>
      <c r="E1207" s="44">
        <v>44774</v>
      </c>
      <c r="F1207" s="29">
        <v>44926</v>
      </c>
      <c r="G1207" s="30"/>
      <c r="H1207" s="30"/>
      <c r="I1207" s="32"/>
      <c r="J1207" s="32"/>
      <c r="K1207" s="33">
        <f t="shared" si="106"/>
        <v>0</v>
      </c>
      <c r="L1207" s="34">
        <f t="shared" si="107"/>
        <v>8500000</v>
      </c>
      <c r="M1207" s="27">
        <v>0</v>
      </c>
      <c r="N1207" s="27">
        <f t="shared" si="108"/>
        <v>8500000</v>
      </c>
      <c r="O1207" s="45">
        <v>44804</v>
      </c>
      <c r="P1207" s="36">
        <f t="shared" si="111"/>
        <v>30</v>
      </c>
      <c r="Q1207" s="37">
        <f t="shared" si="109"/>
        <v>0.19736842105263158</v>
      </c>
      <c r="R1207" s="43" t="s">
        <v>1315</v>
      </c>
    </row>
    <row r="1208" spans="1:18" ht="25.5" x14ac:dyDescent="0.25">
      <c r="A1208" s="47">
        <v>1332</v>
      </c>
      <c r="B1208" s="26" t="s">
        <v>1806</v>
      </c>
      <c r="C1208" s="27">
        <v>8500000</v>
      </c>
      <c r="D1208" s="28">
        <v>152</v>
      </c>
      <c r="E1208" s="44">
        <v>44774</v>
      </c>
      <c r="F1208" s="29">
        <v>44926</v>
      </c>
      <c r="G1208" s="30"/>
      <c r="H1208" s="30"/>
      <c r="I1208" s="32"/>
      <c r="J1208" s="32"/>
      <c r="K1208" s="33">
        <f t="shared" si="106"/>
        <v>0</v>
      </c>
      <c r="L1208" s="34">
        <f t="shared" si="107"/>
        <v>8500000</v>
      </c>
      <c r="M1208" s="27">
        <v>0</v>
      </c>
      <c r="N1208" s="27">
        <f t="shared" si="108"/>
        <v>8500000</v>
      </c>
      <c r="O1208" s="45">
        <v>44804</v>
      </c>
      <c r="P1208" s="36">
        <f t="shared" si="111"/>
        <v>30</v>
      </c>
      <c r="Q1208" s="37">
        <f t="shared" si="109"/>
        <v>0.19736842105263158</v>
      </c>
      <c r="R1208" s="43" t="s">
        <v>1316</v>
      </c>
    </row>
    <row r="1209" spans="1:18" ht="25.5" x14ac:dyDescent="0.25">
      <c r="A1209" s="47">
        <v>1333</v>
      </c>
      <c r="B1209" s="26" t="s">
        <v>1806</v>
      </c>
      <c r="C1209" s="27">
        <v>8500000</v>
      </c>
      <c r="D1209" s="28">
        <v>152</v>
      </c>
      <c r="E1209" s="44">
        <v>44774</v>
      </c>
      <c r="F1209" s="29">
        <v>44926</v>
      </c>
      <c r="G1209" s="30"/>
      <c r="H1209" s="30"/>
      <c r="I1209" s="32"/>
      <c r="J1209" s="32"/>
      <c r="K1209" s="33">
        <f t="shared" si="106"/>
        <v>0</v>
      </c>
      <c r="L1209" s="34">
        <f t="shared" si="107"/>
        <v>8500000</v>
      </c>
      <c r="M1209" s="27">
        <v>0</v>
      </c>
      <c r="N1209" s="27">
        <f t="shared" si="108"/>
        <v>8500000</v>
      </c>
      <c r="O1209" s="45">
        <v>44804</v>
      </c>
      <c r="P1209" s="36">
        <f t="shared" si="111"/>
        <v>30</v>
      </c>
      <c r="Q1209" s="37">
        <f t="shared" si="109"/>
        <v>0.19736842105263158</v>
      </c>
      <c r="R1209" s="43" t="s">
        <v>1317</v>
      </c>
    </row>
    <row r="1210" spans="1:18" ht="25.5" x14ac:dyDescent="0.25">
      <c r="A1210" s="47">
        <v>1334</v>
      </c>
      <c r="B1210" s="26" t="s">
        <v>1806</v>
      </c>
      <c r="C1210" s="27">
        <v>8500000</v>
      </c>
      <c r="D1210" s="28">
        <v>152</v>
      </c>
      <c r="E1210" s="44">
        <v>44774</v>
      </c>
      <c r="F1210" s="29">
        <v>44926</v>
      </c>
      <c r="G1210" s="30"/>
      <c r="H1210" s="30"/>
      <c r="I1210" s="32"/>
      <c r="J1210" s="32"/>
      <c r="K1210" s="33">
        <f t="shared" si="106"/>
        <v>0</v>
      </c>
      <c r="L1210" s="34">
        <f t="shared" si="107"/>
        <v>8500000</v>
      </c>
      <c r="M1210" s="27">
        <v>0</v>
      </c>
      <c r="N1210" s="27">
        <f t="shared" si="108"/>
        <v>8500000</v>
      </c>
      <c r="O1210" s="45">
        <v>44804</v>
      </c>
      <c r="P1210" s="36">
        <f t="shared" si="111"/>
        <v>30</v>
      </c>
      <c r="Q1210" s="37">
        <f t="shared" si="109"/>
        <v>0.19736842105263158</v>
      </c>
      <c r="R1210" s="43" t="s">
        <v>1318</v>
      </c>
    </row>
    <row r="1211" spans="1:18" ht="25.5" x14ac:dyDescent="0.25">
      <c r="A1211" s="47">
        <v>1335</v>
      </c>
      <c r="B1211" s="26" t="s">
        <v>1806</v>
      </c>
      <c r="C1211" s="27">
        <v>8500000</v>
      </c>
      <c r="D1211" s="28">
        <v>152</v>
      </c>
      <c r="E1211" s="44">
        <v>44774</v>
      </c>
      <c r="F1211" s="29">
        <v>44926</v>
      </c>
      <c r="G1211" s="30"/>
      <c r="H1211" s="30"/>
      <c r="I1211" s="32"/>
      <c r="J1211" s="32"/>
      <c r="K1211" s="33">
        <f t="shared" si="106"/>
        <v>0</v>
      </c>
      <c r="L1211" s="34">
        <f t="shared" si="107"/>
        <v>8500000</v>
      </c>
      <c r="M1211" s="27">
        <v>0</v>
      </c>
      <c r="N1211" s="27">
        <f t="shared" si="108"/>
        <v>8500000</v>
      </c>
      <c r="O1211" s="45">
        <v>44804</v>
      </c>
      <c r="P1211" s="36">
        <f t="shared" si="111"/>
        <v>30</v>
      </c>
      <c r="Q1211" s="37">
        <f t="shared" si="109"/>
        <v>0.19736842105263158</v>
      </c>
      <c r="R1211" s="43" t="s">
        <v>1319</v>
      </c>
    </row>
    <row r="1212" spans="1:18" ht="25.5" x14ac:dyDescent="0.25">
      <c r="A1212" s="47">
        <v>1336</v>
      </c>
      <c r="B1212" s="26" t="s">
        <v>1806</v>
      </c>
      <c r="C1212" s="27">
        <v>8500000</v>
      </c>
      <c r="D1212" s="28">
        <v>152</v>
      </c>
      <c r="E1212" s="44">
        <v>44774</v>
      </c>
      <c r="F1212" s="29">
        <v>44926</v>
      </c>
      <c r="G1212" s="30"/>
      <c r="H1212" s="30"/>
      <c r="I1212" s="32"/>
      <c r="J1212" s="32"/>
      <c r="K1212" s="33">
        <f t="shared" si="106"/>
        <v>0</v>
      </c>
      <c r="L1212" s="34">
        <f t="shared" si="107"/>
        <v>8500000</v>
      </c>
      <c r="M1212" s="27">
        <v>0</v>
      </c>
      <c r="N1212" s="27">
        <f t="shared" si="108"/>
        <v>8500000</v>
      </c>
      <c r="O1212" s="45">
        <v>44804</v>
      </c>
      <c r="P1212" s="36">
        <f t="shared" si="111"/>
        <v>30</v>
      </c>
      <c r="Q1212" s="37">
        <f t="shared" si="109"/>
        <v>0.19736842105263158</v>
      </c>
      <c r="R1212" s="43" t="s">
        <v>1320</v>
      </c>
    </row>
    <row r="1213" spans="1:18" ht="25.5" x14ac:dyDescent="0.25">
      <c r="A1213" s="47">
        <v>1337</v>
      </c>
      <c r="B1213" s="26" t="s">
        <v>1806</v>
      </c>
      <c r="C1213" s="27">
        <v>8500000</v>
      </c>
      <c r="D1213" s="28">
        <v>152</v>
      </c>
      <c r="E1213" s="44">
        <v>44774</v>
      </c>
      <c r="F1213" s="29">
        <v>44926</v>
      </c>
      <c r="G1213" s="30"/>
      <c r="H1213" s="30"/>
      <c r="I1213" s="32"/>
      <c r="J1213" s="32"/>
      <c r="K1213" s="33">
        <f t="shared" ref="K1213:K1276" si="112">I1213+J1213</f>
        <v>0</v>
      </c>
      <c r="L1213" s="34">
        <f t="shared" si="107"/>
        <v>8500000</v>
      </c>
      <c r="M1213" s="27">
        <v>0</v>
      </c>
      <c r="N1213" s="27">
        <f t="shared" si="108"/>
        <v>8500000</v>
      </c>
      <c r="O1213" s="45">
        <v>44804</v>
      </c>
      <c r="P1213" s="36">
        <f t="shared" si="111"/>
        <v>30</v>
      </c>
      <c r="Q1213" s="37">
        <f t="shared" si="109"/>
        <v>0.19736842105263158</v>
      </c>
      <c r="R1213" s="43" t="s">
        <v>1321</v>
      </c>
    </row>
    <row r="1214" spans="1:18" ht="25.5" x14ac:dyDescent="0.25">
      <c r="A1214" s="47">
        <v>1338</v>
      </c>
      <c r="B1214" s="26" t="s">
        <v>1806</v>
      </c>
      <c r="C1214" s="27">
        <v>8500000</v>
      </c>
      <c r="D1214" s="28">
        <v>152</v>
      </c>
      <c r="E1214" s="44">
        <v>44774</v>
      </c>
      <c r="F1214" s="29">
        <v>44926</v>
      </c>
      <c r="G1214" s="30"/>
      <c r="H1214" s="30"/>
      <c r="I1214" s="32"/>
      <c r="J1214" s="32"/>
      <c r="K1214" s="33">
        <f t="shared" si="112"/>
        <v>0</v>
      </c>
      <c r="L1214" s="34">
        <f t="shared" si="107"/>
        <v>8500000</v>
      </c>
      <c r="M1214" s="27">
        <v>0</v>
      </c>
      <c r="N1214" s="27">
        <f t="shared" si="108"/>
        <v>8500000</v>
      </c>
      <c r="O1214" s="45">
        <v>44804</v>
      </c>
      <c r="P1214" s="36">
        <f t="shared" si="111"/>
        <v>30</v>
      </c>
      <c r="Q1214" s="37">
        <f t="shared" si="109"/>
        <v>0.19736842105263158</v>
      </c>
      <c r="R1214" s="43" t="s">
        <v>1322</v>
      </c>
    </row>
    <row r="1215" spans="1:18" ht="25.5" x14ac:dyDescent="0.25">
      <c r="A1215" s="47">
        <v>1339</v>
      </c>
      <c r="B1215" s="26" t="s">
        <v>1806</v>
      </c>
      <c r="C1215" s="27">
        <v>8500000</v>
      </c>
      <c r="D1215" s="28">
        <v>152</v>
      </c>
      <c r="E1215" s="44">
        <v>44774</v>
      </c>
      <c r="F1215" s="29">
        <v>44926</v>
      </c>
      <c r="G1215" s="30"/>
      <c r="H1215" s="30"/>
      <c r="I1215" s="32"/>
      <c r="J1215" s="32"/>
      <c r="K1215" s="33">
        <f t="shared" si="112"/>
        <v>0</v>
      </c>
      <c r="L1215" s="34">
        <f t="shared" si="107"/>
        <v>8500000</v>
      </c>
      <c r="M1215" s="27">
        <v>0</v>
      </c>
      <c r="N1215" s="27">
        <f t="shared" si="108"/>
        <v>8500000</v>
      </c>
      <c r="O1215" s="45">
        <v>44804</v>
      </c>
      <c r="P1215" s="36">
        <f t="shared" si="111"/>
        <v>30</v>
      </c>
      <c r="Q1215" s="37">
        <f t="shared" si="109"/>
        <v>0.19736842105263158</v>
      </c>
      <c r="R1215" s="43" t="s">
        <v>1323</v>
      </c>
    </row>
    <row r="1216" spans="1:18" ht="25.5" x14ac:dyDescent="0.25">
      <c r="A1216" s="47">
        <v>1340</v>
      </c>
      <c r="B1216" s="26" t="s">
        <v>1806</v>
      </c>
      <c r="C1216" s="27">
        <v>8500000</v>
      </c>
      <c r="D1216" s="28">
        <v>152</v>
      </c>
      <c r="E1216" s="44">
        <v>44774</v>
      </c>
      <c r="F1216" s="29">
        <v>44926</v>
      </c>
      <c r="G1216" s="30"/>
      <c r="H1216" s="30"/>
      <c r="I1216" s="32"/>
      <c r="J1216" s="32"/>
      <c r="K1216" s="33">
        <f t="shared" si="112"/>
        <v>0</v>
      </c>
      <c r="L1216" s="34">
        <f t="shared" si="107"/>
        <v>8500000</v>
      </c>
      <c r="M1216" s="27">
        <v>0</v>
      </c>
      <c r="N1216" s="27">
        <f t="shared" si="108"/>
        <v>8500000</v>
      </c>
      <c r="O1216" s="45">
        <v>44804</v>
      </c>
      <c r="P1216" s="36">
        <f t="shared" si="111"/>
        <v>30</v>
      </c>
      <c r="Q1216" s="37">
        <f t="shared" si="109"/>
        <v>0.19736842105263158</v>
      </c>
      <c r="R1216" s="43" t="s">
        <v>1324</v>
      </c>
    </row>
    <row r="1217" spans="1:18" ht="38.25" x14ac:dyDescent="0.25">
      <c r="A1217" s="47">
        <v>1341</v>
      </c>
      <c r="B1217" s="26" t="s">
        <v>1807</v>
      </c>
      <c r="C1217" s="27">
        <v>17500000</v>
      </c>
      <c r="D1217" s="28">
        <v>152</v>
      </c>
      <c r="E1217" s="44">
        <v>44774</v>
      </c>
      <c r="F1217" s="29">
        <v>44926</v>
      </c>
      <c r="G1217" s="30"/>
      <c r="H1217" s="30"/>
      <c r="I1217" s="32"/>
      <c r="J1217" s="32"/>
      <c r="K1217" s="33">
        <f t="shared" si="112"/>
        <v>0</v>
      </c>
      <c r="L1217" s="34">
        <f t="shared" si="107"/>
        <v>17500000</v>
      </c>
      <c r="M1217" s="27">
        <v>0</v>
      </c>
      <c r="N1217" s="27">
        <f t="shared" si="108"/>
        <v>17500000</v>
      </c>
      <c r="O1217" s="45">
        <v>44804</v>
      </c>
      <c r="P1217" s="36">
        <f t="shared" si="111"/>
        <v>30</v>
      </c>
      <c r="Q1217" s="37">
        <f t="shared" si="109"/>
        <v>0.19736842105263158</v>
      </c>
      <c r="R1217" s="43" t="s">
        <v>1325</v>
      </c>
    </row>
    <row r="1218" spans="1:18" ht="38.25" x14ac:dyDescent="0.25">
      <c r="A1218" s="47">
        <v>1342</v>
      </c>
      <c r="B1218" s="26" t="s">
        <v>1574</v>
      </c>
      <c r="C1218" s="27">
        <v>17500000</v>
      </c>
      <c r="D1218" s="28">
        <v>152</v>
      </c>
      <c r="E1218" s="44">
        <v>44774</v>
      </c>
      <c r="F1218" s="29">
        <v>44926</v>
      </c>
      <c r="G1218" s="30"/>
      <c r="H1218" s="30"/>
      <c r="I1218" s="32"/>
      <c r="J1218" s="32"/>
      <c r="K1218" s="33">
        <f t="shared" si="112"/>
        <v>0</v>
      </c>
      <c r="L1218" s="34">
        <f t="shared" si="107"/>
        <v>17500000</v>
      </c>
      <c r="M1218" s="27">
        <v>0</v>
      </c>
      <c r="N1218" s="27">
        <f t="shared" si="108"/>
        <v>17500000</v>
      </c>
      <c r="O1218" s="45">
        <v>44804</v>
      </c>
      <c r="P1218" s="36">
        <f t="shared" si="111"/>
        <v>30</v>
      </c>
      <c r="Q1218" s="37">
        <f t="shared" si="109"/>
        <v>0.19736842105263158</v>
      </c>
      <c r="R1218" s="43" t="s">
        <v>1326</v>
      </c>
    </row>
    <row r="1219" spans="1:18" ht="39" customHeight="1" x14ac:dyDescent="0.25">
      <c r="A1219" s="47">
        <v>1343</v>
      </c>
      <c r="B1219" s="26" t="s">
        <v>1787</v>
      </c>
      <c r="C1219" s="27">
        <v>17500000</v>
      </c>
      <c r="D1219" s="28">
        <v>152</v>
      </c>
      <c r="E1219" s="44">
        <v>44774</v>
      </c>
      <c r="F1219" s="29">
        <v>44926</v>
      </c>
      <c r="G1219" s="30"/>
      <c r="H1219" s="30"/>
      <c r="I1219" s="32"/>
      <c r="J1219" s="32"/>
      <c r="K1219" s="33">
        <f t="shared" si="112"/>
        <v>0</v>
      </c>
      <c r="L1219" s="34">
        <f t="shared" ref="L1219:L1282" si="113">C1219+I1219+J1219</f>
        <v>17500000</v>
      </c>
      <c r="M1219" s="27">
        <v>0</v>
      </c>
      <c r="N1219" s="27">
        <f t="shared" ref="N1219:N1282" si="114">L1219-M1219</f>
        <v>17500000</v>
      </c>
      <c r="O1219" s="45">
        <v>44804</v>
      </c>
      <c r="P1219" s="36">
        <f t="shared" si="111"/>
        <v>30</v>
      </c>
      <c r="Q1219" s="37">
        <f t="shared" ref="Q1219:Q1282" si="115">(P1219*100%)/D1219</f>
        <v>0.19736842105263158</v>
      </c>
      <c r="R1219" s="43" t="s">
        <v>1327</v>
      </c>
    </row>
    <row r="1220" spans="1:18" ht="38.25" x14ac:dyDescent="0.25">
      <c r="A1220" s="47">
        <v>1344</v>
      </c>
      <c r="B1220" s="26" t="s">
        <v>1808</v>
      </c>
      <c r="C1220" s="27">
        <v>17500000</v>
      </c>
      <c r="D1220" s="28">
        <v>152</v>
      </c>
      <c r="E1220" s="44">
        <v>44774</v>
      </c>
      <c r="F1220" s="29">
        <v>44926</v>
      </c>
      <c r="G1220" s="30"/>
      <c r="H1220" s="30"/>
      <c r="I1220" s="32"/>
      <c r="J1220" s="32"/>
      <c r="K1220" s="33">
        <f t="shared" si="112"/>
        <v>0</v>
      </c>
      <c r="L1220" s="34">
        <f t="shared" si="113"/>
        <v>17500000</v>
      </c>
      <c r="M1220" s="27">
        <v>0</v>
      </c>
      <c r="N1220" s="27">
        <f t="shared" si="114"/>
        <v>17500000</v>
      </c>
      <c r="O1220" s="45">
        <v>44804</v>
      </c>
      <c r="P1220" s="36">
        <f t="shared" si="111"/>
        <v>30</v>
      </c>
      <c r="Q1220" s="37">
        <f t="shared" si="115"/>
        <v>0.19736842105263158</v>
      </c>
      <c r="R1220" s="43" t="s">
        <v>1328</v>
      </c>
    </row>
    <row r="1221" spans="1:18" ht="27" customHeight="1" x14ac:dyDescent="0.25">
      <c r="A1221" s="47">
        <v>1345</v>
      </c>
      <c r="B1221" s="26" t="s">
        <v>1809</v>
      </c>
      <c r="C1221" s="27">
        <v>8500000</v>
      </c>
      <c r="D1221" s="28">
        <v>152</v>
      </c>
      <c r="E1221" s="44">
        <v>44774</v>
      </c>
      <c r="F1221" s="29">
        <v>44926</v>
      </c>
      <c r="G1221" s="30"/>
      <c r="H1221" s="30"/>
      <c r="I1221" s="32"/>
      <c r="J1221" s="32"/>
      <c r="K1221" s="33">
        <f t="shared" si="112"/>
        <v>0</v>
      </c>
      <c r="L1221" s="34">
        <f t="shared" si="113"/>
        <v>8500000</v>
      </c>
      <c r="M1221" s="27">
        <v>0</v>
      </c>
      <c r="N1221" s="27">
        <f t="shared" si="114"/>
        <v>8500000</v>
      </c>
      <c r="O1221" s="45">
        <v>44804</v>
      </c>
      <c r="P1221" s="36">
        <f t="shared" si="111"/>
        <v>30</v>
      </c>
      <c r="Q1221" s="37">
        <f t="shared" si="115"/>
        <v>0.19736842105263158</v>
      </c>
      <c r="R1221" s="43" t="s">
        <v>1329</v>
      </c>
    </row>
    <row r="1222" spans="1:18" ht="26.25" customHeight="1" x14ac:dyDescent="0.25">
      <c r="A1222" s="47">
        <v>1346</v>
      </c>
      <c r="B1222" s="26" t="s">
        <v>1809</v>
      </c>
      <c r="C1222" s="27">
        <v>8500000</v>
      </c>
      <c r="D1222" s="28">
        <v>152</v>
      </c>
      <c r="E1222" s="44">
        <v>44774</v>
      </c>
      <c r="F1222" s="29">
        <v>44926</v>
      </c>
      <c r="G1222" s="30"/>
      <c r="H1222" s="30"/>
      <c r="I1222" s="32"/>
      <c r="J1222" s="32"/>
      <c r="K1222" s="33">
        <f t="shared" si="112"/>
        <v>0</v>
      </c>
      <c r="L1222" s="34">
        <f t="shared" si="113"/>
        <v>8500000</v>
      </c>
      <c r="M1222" s="27">
        <v>0</v>
      </c>
      <c r="N1222" s="27">
        <f t="shared" si="114"/>
        <v>8500000</v>
      </c>
      <c r="O1222" s="45">
        <v>44804</v>
      </c>
      <c r="P1222" s="36">
        <f t="shared" ref="P1222:P1253" si="116">O1222-E1222</f>
        <v>30</v>
      </c>
      <c r="Q1222" s="37">
        <f t="shared" si="115"/>
        <v>0.19736842105263158</v>
      </c>
      <c r="R1222" s="43" t="s">
        <v>1330</v>
      </c>
    </row>
    <row r="1223" spans="1:18" ht="27.75" customHeight="1" x14ac:dyDescent="0.25">
      <c r="A1223" s="47">
        <v>1347</v>
      </c>
      <c r="B1223" s="26" t="s">
        <v>1809</v>
      </c>
      <c r="C1223" s="27">
        <v>8500000</v>
      </c>
      <c r="D1223" s="28">
        <v>152</v>
      </c>
      <c r="E1223" s="44">
        <v>44774</v>
      </c>
      <c r="F1223" s="29">
        <v>44926</v>
      </c>
      <c r="G1223" s="30"/>
      <c r="H1223" s="30"/>
      <c r="I1223" s="32"/>
      <c r="J1223" s="32"/>
      <c r="K1223" s="33">
        <f t="shared" si="112"/>
        <v>0</v>
      </c>
      <c r="L1223" s="34">
        <f t="shared" si="113"/>
        <v>8500000</v>
      </c>
      <c r="M1223" s="27">
        <v>0</v>
      </c>
      <c r="N1223" s="27">
        <f t="shared" si="114"/>
        <v>8500000</v>
      </c>
      <c r="O1223" s="45">
        <v>44804</v>
      </c>
      <c r="P1223" s="36">
        <f t="shared" si="116"/>
        <v>30</v>
      </c>
      <c r="Q1223" s="37">
        <f t="shared" si="115"/>
        <v>0.19736842105263158</v>
      </c>
      <c r="R1223" s="43" t="s">
        <v>1331</v>
      </c>
    </row>
    <row r="1224" spans="1:18" ht="38.25" x14ac:dyDescent="0.25">
      <c r="A1224" s="47">
        <v>1348</v>
      </c>
      <c r="B1224" s="26" t="s">
        <v>1810</v>
      </c>
      <c r="C1224" s="27">
        <v>8500000</v>
      </c>
      <c r="D1224" s="28">
        <v>152</v>
      </c>
      <c r="E1224" s="44">
        <v>44774</v>
      </c>
      <c r="F1224" s="29">
        <v>44926</v>
      </c>
      <c r="G1224" s="30"/>
      <c r="H1224" s="30"/>
      <c r="I1224" s="32"/>
      <c r="J1224" s="32"/>
      <c r="K1224" s="33">
        <f t="shared" si="112"/>
        <v>0</v>
      </c>
      <c r="L1224" s="34">
        <f t="shared" si="113"/>
        <v>8500000</v>
      </c>
      <c r="M1224" s="27">
        <v>0</v>
      </c>
      <c r="N1224" s="27">
        <f t="shared" si="114"/>
        <v>8500000</v>
      </c>
      <c r="O1224" s="45">
        <v>44804</v>
      </c>
      <c r="P1224" s="36">
        <f t="shared" si="116"/>
        <v>30</v>
      </c>
      <c r="Q1224" s="37">
        <f t="shared" si="115"/>
        <v>0.19736842105263158</v>
      </c>
      <c r="R1224" s="43" t="s">
        <v>1332</v>
      </c>
    </row>
    <row r="1225" spans="1:18" ht="38.25" x14ac:dyDescent="0.25">
      <c r="A1225" s="47">
        <v>1349</v>
      </c>
      <c r="B1225" s="26" t="s">
        <v>1579</v>
      </c>
      <c r="C1225" s="27">
        <v>8500000</v>
      </c>
      <c r="D1225" s="28">
        <v>152</v>
      </c>
      <c r="E1225" s="44">
        <v>44774</v>
      </c>
      <c r="F1225" s="29">
        <v>44926</v>
      </c>
      <c r="G1225" s="30"/>
      <c r="H1225" s="30"/>
      <c r="I1225" s="32"/>
      <c r="J1225" s="32"/>
      <c r="K1225" s="33">
        <f t="shared" si="112"/>
        <v>0</v>
      </c>
      <c r="L1225" s="34">
        <f t="shared" si="113"/>
        <v>8500000</v>
      </c>
      <c r="M1225" s="27">
        <v>0</v>
      </c>
      <c r="N1225" s="27">
        <f t="shared" si="114"/>
        <v>8500000</v>
      </c>
      <c r="O1225" s="45">
        <v>44804</v>
      </c>
      <c r="P1225" s="36">
        <f t="shared" si="116"/>
        <v>30</v>
      </c>
      <c r="Q1225" s="37">
        <f t="shared" si="115"/>
        <v>0.19736842105263158</v>
      </c>
      <c r="R1225" s="43" t="s">
        <v>1333</v>
      </c>
    </row>
    <row r="1226" spans="1:18" ht="38.25" x14ac:dyDescent="0.25">
      <c r="A1226" s="47">
        <v>1350</v>
      </c>
      <c r="B1226" s="26" t="s">
        <v>1811</v>
      </c>
      <c r="C1226" s="27">
        <v>8500000</v>
      </c>
      <c r="D1226" s="28">
        <v>152</v>
      </c>
      <c r="E1226" s="44">
        <v>44774</v>
      </c>
      <c r="F1226" s="29">
        <v>44926</v>
      </c>
      <c r="G1226" s="30"/>
      <c r="H1226" s="30"/>
      <c r="I1226" s="32"/>
      <c r="J1226" s="32"/>
      <c r="K1226" s="33">
        <f t="shared" si="112"/>
        <v>0</v>
      </c>
      <c r="L1226" s="34">
        <f t="shared" si="113"/>
        <v>8500000</v>
      </c>
      <c r="M1226" s="27">
        <v>0</v>
      </c>
      <c r="N1226" s="27">
        <f t="shared" si="114"/>
        <v>8500000</v>
      </c>
      <c r="O1226" s="45">
        <v>44804</v>
      </c>
      <c r="P1226" s="36">
        <f t="shared" si="116"/>
        <v>30</v>
      </c>
      <c r="Q1226" s="37">
        <f t="shared" si="115"/>
        <v>0.19736842105263158</v>
      </c>
      <c r="R1226" s="43" t="s">
        <v>1334</v>
      </c>
    </row>
    <row r="1227" spans="1:18" ht="38.25" x14ac:dyDescent="0.25">
      <c r="A1227" s="47">
        <v>1351</v>
      </c>
      <c r="B1227" s="26" t="s">
        <v>1812</v>
      </c>
      <c r="C1227" s="27">
        <v>8500000</v>
      </c>
      <c r="D1227" s="28">
        <v>152</v>
      </c>
      <c r="E1227" s="44">
        <v>44774</v>
      </c>
      <c r="F1227" s="29">
        <v>44926</v>
      </c>
      <c r="G1227" s="30"/>
      <c r="H1227" s="30"/>
      <c r="I1227" s="32"/>
      <c r="J1227" s="32"/>
      <c r="K1227" s="33">
        <f t="shared" si="112"/>
        <v>0</v>
      </c>
      <c r="L1227" s="34">
        <f t="shared" si="113"/>
        <v>8500000</v>
      </c>
      <c r="M1227" s="27">
        <v>0</v>
      </c>
      <c r="N1227" s="27">
        <f t="shared" si="114"/>
        <v>8500000</v>
      </c>
      <c r="O1227" s="45">
        <v>44804</v>
      </c>
      <c r="P1227" s="36">
        <f t="shared" si="116"/>
        <v>30</v>
      </c>
      <c r="Q1227" s="37">
        <f t="shared" si="115"/>
        <v>0.19736842105263158</v>
      </c>
      <c r="R1227" s="43" t="s">
        <v>1335</v>
      </c>
    </row>
    <row r="1228" spans="1:18" ht="38.25" x14ac:dyDescent="0.25">
      <c r="A1228" s="47">
        <v>1352</v>
      </c>
      <c r="B1228" s="26" t="s">
        <v>1579</v>
      </c>
      <c r="C1228" s="27">
        <v>8500000</v>
      </c>
      <c r="D1228" s="28">
        <v>152</v>
      </c>
      <c r="E1228" s="44">
        <v>44774</v>
      </c>
      <c r="F1228" s="29">
        <v>44926</v>
      </c>
      <c r="G1228" s="30"/>
      <c r="H1228" s="30"/>
      <c r="I1228" s="32"/>
      <c r="J1228" s="32"/>
      <c r="K1228" s="33">
        <f t="shared" si="112"/>
        <v>0</v>
      </c>
      <c r="L1228" s="34">
        <f t="shared" si="113"/>
        <v>8500000</v>
      </c>
      <c r="M1228" s="27">
        <v>0</v>
      </c>
      <c r="N1228" s="27">
        <f t="shared" si="114"/>
        <v>8500000</v>
      </c>
      <c r="O1228" s="45">
        <v>44804</v>
      </c>
      <c r="P1228" s="36">
        <f t="shared" si="116"/>
        <v>30</v>
      </c>
      <c r="Q1228" s="37">
        <f t="shared" si="115"/>
        <v>0.19736842105263158</v>
      </c>
      <c r="R1228" s="43" t="s">
        <v>1336</v>
      </c>
    </row>
    <row r="1229" spans="1:18" ht="38.25" x14ac:dyDescent="0.25">
      <c r="A1229" s="47">
        <v>1353</v>
      </c>
      <c r="B1229" s="26" t="s">
        <v>1579</v>
      </c>
      <c r="C1229" s="27">
        <v>8500000</v>
      </c>
      <c r="D1229" s="28">
        <v>152</v>
      </c>
      <c r="E1229" s="44">
        <v>44774</v>
      </c>
      <c r="F1229" s="29">
        <v>44926</v>
      </c>
      <c r="G1229" s="30"/>
      <c r="H1229" s="30"/>
      <c r="I1229" s="32"/>
      <c r="J1229" s="32"/>
      <c r="K1229" s="33">
        <f t="shared" si="112"/>
        <v>0</v>
      </c>
      <c r="L1229" s="34">
        <f t="shared" si="113"/>
        <v>8500000</v>
      </c>
      <c r="M1229" s="27">
        <v>0</v>
      </c>
      <c r="N1229" s="27">
        <f t="shared" si="114"/>
        <v>8500000</v>
      </c>
      <c r="O1229" s="45">
        <v>44804</v>
      </c>
      <c r="P1229" s="36">
        <f t="shared" si="116"/>
        <v>30</v>
      </c>
      <c r="Q1229" s="37">
        <f t="shared" si="115"/>
        <v>0.19736842105263158</v>
      </c>
      <c r="R1229" s="43" t="s">
        <v>1337</v>
      </c>
    </row>
    <row r="1230" spans="1:18" ht="25.5" x14ac:dyDescent="0.25">
      <c r="A1230" s="47">
        <v>1354</v>
      </c>
      <c r="B1230" s="26" t="s">
        <v>1573</v>
      </c>
      <c r="C1230" s="27">
        <v>10000000</v>
      </c>
      <c r="D1230" s="28">
        <v>152</v>
      </c>
      <c r="E1230" s="44">
        <v>44774</v>
      </c>
      <c r="F1230" s="29">
        <v>44926</v>
      </c>
      <c r="G1230" s="30"/>
      <c r="H1230" s="30"/>
      <c r="I1230" s="32"/>
      <c r="J1230" s="32"/>
      <c r="K1230" s="33">
        <f t="shared" si="112"/>
        <v>0</v>
      </c>
      <c r="L1230" s="34">
        <f t="shared" si="113"/>
        <v>10000000</v>
      </c>
      <c r="M1230" s="27">
        <v>0</v>
      </c>
      <c r="N1230" s="27">
        <f t="shared" si="114"/>
        <v>10000000</v>
      </c>
      <c r="O1230" s="45">
        <v>44804</v>
      </c>
      <c r="P1230" s="36">
        <f t="shared" si="116"/>
        <v>30</v>
      </c>
      <c r="Q1230" s="37">
        <f t="shared" si="115"/>
        <v>0.19736842105263158</v>
      </c>
      <c r="R1230" s="43" t="s">
        <v>1338</v>
      </c>
    </row>
    <row r="1231" spans="1:18" ht="30" customHeight="1" x14ac:dyDescent="0.25">
      <c r="A1231" s="47">
        <v>1355</v>
      </c>
      <c r="B1231" s="26" t="s">
        <v>1573</v>
      </c>
      <c r="C1231" s="27">
        <v>10000000</v>
      </c>
      <c r="D1231" s="28">
        <v>152</v>
      </c>
      <c r="E1231" s="44">
        <v>44774</v>
      </c>
      <c r="F1231" s="29">
        <v>44926</v>
      </c>
      <c r="G1231" s="30"/>
      <c r="H1231" s="30"/>
      <c r="I1231" s="32"/>
      <c r="J1231" s="32"/>
      <c r="K1231" s="33">
        <f t="shared" si="112"/>
        <v>0</v>
      </c>
      <c r="L1231" s="34">
        <f t="shared" si="113"/>
        <v>10000000</v>
      </c>
      <c r="M1231" s="27">
        <v>0</v>
      </c>
      <c r="N1231" s="27">
        <f t="shared" si="114"/>
        <v>10000000</v>
      </c>
      <c r="O1231" s="45">
        <v>44804</v>
      </c>
      <c r="P1231" s="36">
        <f t="shared" si="116"/>
        <v>30</v>
      </c>
      <c r="Q1231" s="37">
        <f t="shared" si="115"/>
        <v>0.19736842105263158</v>
      </c>
      <c r="R1231" s="43" t="s">
        <v>1339</v>
      </c>
    </row>
    <row r="1232" spans="1:18" ht="27" customHeight="1" x14ac:dyDescent="0.25">
      <c r="A1232" s="47">
        <v>1356</v>
      </c>
      <c r="B1232" s="26" t="s">
        <v>1573</v>
      </c>
      <c r="C1232" s="27">
        <v>10000000</v>
      </c>
      <c r="D1232" s="28">
        <v>152</v>
      </c>
      <c r="E1232" s="44">
        <v>44774</v>
      </c>
      <c r="F1232" s="29">
        <v>44926</v>
      </c>
      <c r="G1232" s="30"/>
      <c r="H1232" s="30"/>
      <c r="I1232" s="32"/>
      <c r="J1232" s="32"/>
      <c r="K1232" s="33">
        <f t="shared" si="112"/>
        <v>0</v>
      </c>
      <c r="L1232" s="34">
        <f t="shared" si="113"/>
        <v>10000000</v>
      </c>
      <c r="M1232" s="27">
        <v>0</v>
      </c>
      <c r="N1232" s="27">
        <f t="shared" si="114"/>
        <v>10000000</v>
      </c>
      <c r="O1232" s="45">
        <v>44804</v>
      </c>
      <c r="P1232" s="36">
        <f t="shared" si="116"/>
        <v>30</v>
      </c>
      <c r="Q1232" s="37">
        <f t="shared" si="115"/>
        <v>0.19736842105263158</v>
      </c>
      <c r="R1232" s="43" t="s">
        <v>1340</v>
      </c>
    </row>
    <row r="1233" spans="1:18" ht="27" customHeight="1" x14ac:dyDescent="0.25">
      <c r="A1233" s="47">
        <v>1357</v>
      </c>
      <c r="B1233" s="26" t="s">
        <v>1573</v>
      </c>
      <c r="C1233" s="27">
        <v>10000000</v>
      </c>
      <c r="D1233" s="28">
        <v>152</v>
      </c>
      <c r="E1233" s="44">
        <v>44774</v>
      </c>
      <c r="F1233" s="29">
        <v>44926</v>
      </c>
      <c r="G1233" s="30"/>
      <c r="H1233" s="30"/>
      <c r="I1233" s="32"/>
      <c r="J1233" s="32"/>
      <c r="K1233" s="33">
        <f t="shared" si="112"/>
        <v>0</v>
      </c>
      <c r="L1233" s="34">
        <f t="shared" si="113"/>
        <v>10000000</v>
      </c>
      <c r="M1233" s="27">
        <v>0</v>
      </c>
      <c r="N1233" s="27">
        <f t="shared" si="114"/>
        <v>10000000</v>
      </c>
      <c r="O1233" s="45">
        <v>44804</v>
      </c>
      <c r="P1233" s="36">
        <f t="shared" si="116"/>
        <v>30</v>
      </c>
      <c r="Q1233" s="37">
        <f t="shared" si="115"/>
        <v>0.19736842105263158</v>
      </c>
      <c r="R1233" s="43" t="s">
        <v>1341</v>
      </c>
    </row>
    <row r="1234" spans="1:18" ht="27" customHeight="1" x14ac:dyDescent="0.25">
      <c r="A1234" s="47">
        <v>1358</v>
      </c>
      <c r="B1234" s="26" t="s">
        <v>1573</v>
      </c>
      <c r="C1234" s="27">
        <v>8500000</v>
      </c>
      <c r="D1234" s="28">
        <v>152</v>
      </c>
      <c r="E1234" s="44">
        <v>44774</v>
      </c>
      <c r="F1234" s="29">
        <v>44926</v>
      </c>
      <c r="G1234" s="30"/>
      <c r="H1234" s="30"/>
      <c r="I1234" s="32"/>
      <c r="J1234" s="32"/>
      <c r="K1234" s="33">
        <f t="shared" si="112"/>
        <v>0</v>
      </c>
      <c r="L1234" s="34">
        <f t="shared" si="113"/>
        <v>8500000</v>
      </c>
      <c r="M1234" s="27">
        <v>0</v>
      </c>
      <c r="N1234" s="27">
        <f t="shared" si="114"/>
        <v>8500000</v>
      </c>
      <c r="O1234" s="45">
        <v>44804</v>
      </c>
      <c r="P1234" s="36">
        <f t="shared" si="116"/>
        <v>30</v>
      </c>
      <c r="Q1234" s="37">
        <f t="shared" si="115"/>
        <v>0.19736842105263158</v>
      </c>
      <c r="R1234" s="43" t="s">
        <v>1342</v>
      </c>
    </row>
    <row r="1235" spans="1:18" ht="27" customHeight="1" x14ac:dyDescent="0.25">
      <c r="A1235" s="47">
        <v>1359</v>
      </c>
      <c r="B1235" s="26" t="s">
        <v>1573</v>
      </c>
      <c r="C1235" s="27">
        <v>8500000</v>
      </c>
      <c r="D1235" s="28">
        <v>152</v>
      </c>
      <c r="E1235" s="44">
        <v>44774</v>
      </c>
      <c r="F1235" s="29">
        <v>44926</v>
      </c>
      <c r="G1235" s="30"/>
      <c r="H1235" s="30"/>
      <c r="I1235" s="32"/>
      <c r="J1235" s="32"/>
      <c r="K1235" s="33">
        <f t="shared" si="112"/>
        <v>0</v>
      </c>
      <c r="L1235" s="34">
        <f t="shared" si="113"/>
        <v>8500000</v>
      </c>
      <c r="M1235" s="27">
        <v>0</v>
      </c>
      <c r="N1235" s="27">
        <f t="shared" si="114"/>
        <v>8500000</v>
      </c>
      <c r="O1235" s="45">
        <v>44804</v>
      </c>
      <c r="P1235" s="36">
        <f t="shared" si="116"/>
        <v>30</v>
      </c>
      <c r="Q1235" s="37">
        <f t="shared" si="115"/>
        <v>0.19736842105263158</v>
      </c>
      <c r="R1235" s="43" t="s">
        <v>1343</v>
      </c>
    </row>
    <row r="1236" spans="1:18" ht="27" customHeight="1" x14ac:dyDescent="0.25">
      <c r="A1236" s="47">
        <v>1360</v>
      </c>
      <c r="B1236" s="26" t="s">
        <v>1573</v>
      </c>
      <c r="C1236" s="27">
        <v>8500000</v>
      </c>
      <c r="D1236" s="28">
        <v>152</v>
      </c>
      <c r="E1236" s="44">
        <v>44774</v>
      </c>
      <c r="F1236" s="29">
        <v>44926</v>
      </c>
      <c r="G1236" s="30"/>
      <c r="H1236" s="30"/>
      <c r="I1236" s="32"/>
      <c r="J1236" s="32"/>
      <c r="K1236" s="33">
        <f t="shared" si="112"/>
        <v>0</v>
      </c>
      <c r="L1236" s="34">
        <f t="shared" si="113"/>
        <v>8500000</v>
      </c>
      <c r="M1236" s="27">
        <v>0</v>
      </c>
      <c r="N1236" s="27">
        <f t="shared" si="114"/>
        <v>8500000</v>
      </c>
      <c r="O1236" s="45">
        <v>44804</v>
      </c>
      <c r="P1236" s="36">
        <f t="shared" si="116"/>
        <v>30</v>
      </c>
      <c r="Q1236" s="37">
        <f t="shared" si="115"/>
        <v>0.19736842105263158</v>
      </c>
      <c r="R1236" s="43" t="s">
        <v>1344</v>
      </c>
    </row>
    <row r="1237" spans="1:18" ht="27" customHeight="1" x14ac:dyDescent="0.25">
      <c r="A1237" s="47">
        <v>1361</v>
      </c>
      <c r="B1237" s="26" t="s">
        <v>1573</v>
      </c>
      <c r="C1237" s="27">
        <v>8500000</v>
      </c>
      <c r="D1237" s="28">
        <v>152</v>
      </c>
      <c r="E1237" s="44">
        <v>44774</v>
      </c>
      <c r="F1237" s="29">
        <v>44926</v>
      </c>
      <c r="G1237" s="30"/>
      <c r="H1237" s="30"/>
      <c r="I1237" s="32"/>
      <c r="J1237" s="32"/>
      <c r="K1237" s="33">
        <f t="shared" si="112"/>
        <v>0</v>
      </c>
      <c r="L1237" s="34">
        <f t="shared" si="113"/>
        <v>8500000</v>
      </c>
      <c r="M1237" s="27">
        <v>0</v>
      </c>
      <c r="N1237" s="27">
        <f t="shared" si="114"/>
        <v>8500000</v>
      </c>
      <c r="O1237" s="45">
        <v>44804</v>
      </c>
      <c r="P1237" s="36">
        <f t="shared" si="116"/>
        <v>30</v>
      </c>
      <c r="Q1237" s="37">
        <f t="shared" si="115"/>
        <v>0.19736842105263158</v>
      </c>
      <c r="R1237" s="43" t="s">
        <v>1345</v>
      </c>
    </row>
    <row r="1238" spans="1:18" ht="27" customHeight="1" x14ac:dyDescent="0.25">
      <c r="A1238" s="47">
        <v>1362</v>
      </c>
      <c r="B1238" s="26" t="s">
        <v>1573</v>
      </c>
      <c r="C1238" s="27">
        <v>8500000</v>
      </c>
      <c r="D1238" s="28">
        <v>152</v>
      </c>
      <c r="E1238" s="44">
        <v>44774</v>
      </c>
      <c r="F1238" s="29">
        <v>44926</v>
      </c>
      <c r="G1238" s="30"/>
      <c r="H1238" s="30"/>
      <c r="I1238" s="32"/>
      <c r="J1238" s="32"/>
      <c r="K1238" s="33">
        <f t="shared" si="112"/>
        <v>0</v>
      </c>
      <c r="L1238" s="34">
        <f t="shared" si="113"/>
        <v>8500000</v>
      </c>
      <c r="M1238" s="27">
        <v>0</v>
      </c>
      <c r="N1238" s="27">
        <f t="shared" si="114"/>
        <v>8500000</v>
      </c>
      <c r="O1238" s="45">
        <v>44804</v>
      </c>
      <c r="P1238" s="36">
        <f t="shared" si="116"/>
        <v>30</v>
      </c>
      <c r="Q1238" s="37">
        <f t="shared" si="115"/>
        <v>0.19736842105263158</v>
      </c>
      <c r="R1238" s="43" t="s">
        <v>1346</v>
      </c>
    </row>
    <row r="1239" spans="1:18" ht="27" customHeight="1" x14ac:dyDescent="0.25">
      <c r="A1239" s="47">
        <v>1363</v>
      </c>
      <c r="B1239" s="26" t="s">
        <v>1573</v>
      </c>
      <c r="C1239" s="27">
        <v>8500000</v>
      </c>
      <c r="D1239" s="28">
        <v>152</v>
      </c>
      <c r="E1239" s="44">
        <v>44774</v>
      </c>
      <c r="F1239" s="29">
        <v>44926</v>
      </c>
      <c r="G1239" s="30"/>
      <c r="H1239" s="30"/>
      <c r="I1239" s="32"/>
      <c r="J1239" s="32"/>
      <c r="K1239" s="33">
        <f t="shared" si="112"/>
        <v>0</v>
      </c>
      <c r="L1239" s="34">
        <f t="shared" si="113"/>
        <v>8500000</v>
      </c>
      <c r="M1239" s="27">
        <v>0</v>
      </c>
      <c r="N1239" s="27">
        <f t="shared" si="114"/>
        <v>8500000</v>
      </c>
      <c r="O1239" s="45">
        <v>44804</v>
      </c>
      <c r="P1239" s="36">
        <f t="shared" si="116"/>
        <v>30</v>
      </c>
      <c r="Q1239" s="37">
        <f t="shared" si="115"/>
        <v>0.19736842105263158</v>
      </c>
      <c r="R1239" s="43" t="s">
        <v>1347</v>
      </c>
    </row>
    <row r="1240" spans="1:18" ht="27" customHeight="1" x14ac:dyDescent="0.25">
      <c r="A1240" s="47">
        <v>1364</v>
      </c>
      <c r="B1240" s="26" t="s">
        <v>1573</v>
      </c>
      <c r="C1240" s="27">
        <v>8500000</v>
      </c>
      <c r="D1240" s="28">
        <v>152</v>
      </c>
      <c r="E1240" s="44">
        <v>44774</v>
      </c>
      <c r="F1240" s="29">
        <v>44926</v>
      </c>
      <c r="G1240" s="30"/>
      <c r="H1240" s="30"/>
      <c r="I1240" s="32"/>
      <c r="J1240" s="32"/>
      <c r="K1240" s="33">
        <f t="shared" si="112"/>
        <v>0</v>
      </c>
      <c r="L1240" s="34">
        <f t="shared" si="113"/>
        <v>8500000</v>
      </c>
      <c r="M1240" s="27">
        <v>0</v>
      </c>
      <c r="N1240" s="27">
        <f t="shared" si="114"/>
        <v>8500000</v>
      </c>
      <c r="O1240" s="45">
        <v>44804</v>
      </c>
      <c r="P1240" s="36">
        <f t="shared" si="116"/>
        <v>30</v>
      </c>
      <c r="Q1240" s="37">
        <f t="shared" si="115"/>
        <v>0.19736842105263158</v>
      </c>
      <c r="R1240" s="43" t="s">
        <v>1348</v>
      </c>
    </row>
    <row r="1241" spans="1:18" ht="25.5" customHeight="1" x14ac:dyDescent="0.25">
      <c r="A1241" s="47">
        <v>1365</v>
      </c>
      <c r="B1241" s="26" t="s">
        <v>1573</v>
      </c>
      <c r="C1241" s="27">
        <v>8500000</v>
      </c>
      <c r="D1241" s="28">
        <v>152</v>
      </c>
      <c r="E1241" s="44">
        <v>44774</v>
      </c>
      <c r="F1241" s="29">
        <v>44926</v>
      </c>
      <c r="G1241" s="30"/>
      <c r="H1241" s="30"/>
      <c r="I1241" s="32"/>
      <c r="J1241" s="32"/>
      <c r="K1241" s="33">
        <f t="shared" si="112"/>
        <v>0</v>
      </c>
      <c r="L1241" s="34">
        <f t="shared" si="113"/>
        <v>8500000</v>
      </c>
      <c r="M1241" s="27">
        <v>0</v>
      </c>
      <c r="N1241" s="27">
        <f t="shared" si="114"/>
        <v>8500000</v>
      </c>
      <c r="O1241" s="45">
        <v>44804</v>
      </c>
      <c r="P1241" s="36">
        <f t="shared" si="116"/>
        <v>30</v>
      </c>
      <c r="Q1241" s="37">
        <f t="shared" si="115"/>
        <v>0.19736842105263158</v>
      </c>
      <c r="R1241" s="43" t="s">
        <v>1349</v>
      </c>
    </row>
    <row r="1242" spans="1:18" ht="25.5" customHeight="1" x14ac:dyDescent="0.25">
      <c r="A1242" s="47">
        <v>1366</v>
      </c>
      <c r="B1242" s="26" t="s">
        <v>1573</v>
      </c>
      <c r="C1242" s="27">
        <v>8500000</v>
      </c>
      <c r="D1242" s="28">
        <v>152</v>
      </c>
      <c r="E1242" s="44">
        <v>44774</v>
      </c>
      <c r="F1242" s="29">
        <v>44926</v>
      </c>
      <c r="G1242" s="30"/>
      <c r="H1242" s="30"/>
      <c r="I1242" s="32"/>
      <c r="J1242" s="32"/>
      <c r="K1242" s="33">
        <f t="shared" si="112"/>
        <v>0</v>
      </c>
      <c r="L1242" s="34">
        <f t="shared" si="113"/>
        <v>8500000</v>
      </c>
      <c r="M1242" s="27">
        <v>0</v>
      </c>
      <c r="N1242" s="27">
        <f t="shared" si="114"/>
        <v>8500000</v>
      </c>
      <c r="O1242" s="45">
        <v>44804</v>
      </c>
      <c r="P1242" s="36">
        <f t="shared" si="116"/>
        <v>30</v>
      </c>
      <c r="Q1242" s="37">
        <f t="shared" si="115"/>
        <v>0.19736842105263158</v>
      </c>
      <c r="R1242" s="43" t="s">
        <v>1350</v>
      </c>
    </row>
    <row r="1243" spans="1:18" ht="25.5" customHeight="1" x14ac:dyDescent="0.25">
      <c r="A1243" s="47">
        <v>1367</v>
      </c>
      <c r="B1243" s="26" t="s">
        <v>1573</v>
      </c>
      <c r="C1243" s="27">
        <v>8500000</v>
      </c>
      <c r="D1243" s="28">
        <v>152</v>
      </c>
      <c r="E1243" s="44">
        <v>44774</v>
      </c>
      <c r="F1243" s="29">
        <v>44926</v>
      </c>
      <c r="G1243" s="30"/>
      <c r="H1243" s="30"/>
      <c r="I1243" s="32"/>
      <c r="J1243" s="32"/>
      <c r="K1243" s="33">
        <f t="shared" si="112"/>
        <v>0</v>
      </c>
      <c r="L1243" s="34">
        <f t="shared" si="113"/>
        <v>8500000</v>
      </c>
      <c r="M1243" s="27">
        <v>0</v>
      </c>
      <c r="N1243" s="27">
        <f t="shared" si="114"/>
        <v>8500000</v>
      </c>
      <c r="O1243" s="45">
        <v>44804</v>
      </c>
      <c r="P1243" s="36">
        <f t="shared" si="116"/>
        <v>30</v>
      </c>
      <c r="Q1243" s="37">
        <f t="shared" si="115"/>
        <v>0.19736842105263158</v>
      </c>
      <c r="R1243" s="43" t="s">
        <v>1351</v>
      </c>
    </row>
    <row r="1244" spans="1:18" ht="25.5" customHeight="1" x14ac:dyDescent="0.25">
      <c r="A1244" s="47">
        <v>1368</v>
      </c>
      <c r="B1244" s="26" t="s">
        <v>1573</v>
      </c>
      <c r="C1244" s="27">
        <v>8500000</v>
      </c>
      <c r="D1244" s="28">
        <v>152</v>
      </c>
      <c r="E1244" s="44">
        <v>44774</v>
      </c>
      <c r="F1244" s="29">
        <v>44926</v>
      </c>
      <c r="G1244" s="30"/>
      <c r="H1244" s="30"/>
      <c r="I1244" s="32"/>
      <c r="J1244" s="32"/>
      <c r="K1244" s="33">
        <f t="shared" si="112"/>
        <v>0</v>
      </c>
      <c r="L1244" s="34">
        <f t="shared" si="113"/>
        <v>8500000</v>
      </c>
      <c r="M1244" s="27">
        <v>0</v>
      </c>
      <c r="N1244" s="27">
        <f t="shared" si="114"/>
        <v>8500000</v>
      </c>
      <c r="O1244" s="45">
        <v>44804</v>
      </c>
      <c r="P1244" s="36">
        <f t="shared" si="116"/>
        <v>30</v>
      </c>
      <c r="Q1244" s="37">
        <f t="shared" si="115"/>
        <v>0.19736842105263158</v>
      </c>
      <c r="R1244" s="43" t="s">
        <v>1352</v>
      </c>
    </row>
    <row r="1245" spans="1:18" ht="25.5" customHeight="1" x14ac:dyDescent="0.25">
      <c r="A1245" s="47">
        <v>1369</v>
      </c>
      <c r="B1245" s="26" t="s">
        <v>1573</v>
      </c>
      <c r="C1245" s="27">
        <v>8500000</v>
      </c>
      <c r="D1245" s="28">
        <v>152</v>
      </c>
      <c r="E1245" s="44">
        <v>44774</v>
      </c>
      <c r="F1245" s="29">
        <v>44926</v>
      </c>
      <c r="G1245" s="30"/>
      <c r="H1245" s="30"/>
      <c r="I1245" s="32"/>
      <c r="J1245" s="32"/>
      <c r="K1245" s="33">
        <f t="shared" si="112"/>
        <v>0</v>
      </c>
      <c r="L1245" s="34">
        <f t="shared" si="113"/>
        <v>8500000</v>
      </c>
      <c r="M1245" s="27">
        <v>0</v>
      </c>
      <c r="N1245" s="27">
        <f t="shared" si="114"/>
        <v>8500000</v>
      </c>
      <c r="O1245" s="45">
        <v>44804</v>
      </c>
      <c r="P1245" s="36">
        <f t="shared" si="116"/>
        <v>30</v>
      </c>
      <c r="Q1245" s="37">
        <f t="shared" si="115"/>
        <v>0.19736842105263158</v>
      </c>
      <c r="R1245" s="43" t="s">
        <v>1353</v>
      </c>
    </row>
    <row r="1246" spans="1:18" ht="25.5" customHeight="1" x14ac:dyDescent="0.25">
      <c r="A1246" s="47">
        <v>1370</v>
      </c>
      <c r="B1246" s="26" t="s">
        <v>1573</v>
      </c>
      <c r="C1246" s="27">
        <v>8500000</v>
      </c>
      <c r="D1246" s="28">
        <v>152</v>
      </c>
      <c r="E1246" s="44">
        <v>44774</v>
      </c>
      <c r="F1246" s="29">
        <v>44926</v>
      </c>
      <c r="G1246" s="30"/>
      <c r="H1246" s="30"/>
      <c r="I1246" s="32"/>
      <c r="J1246" s="32"/>
      <c r="K1246" s="33">
        <f t="shared" si="112"/>
        <v>0</v>
      </c>
      <c r="L1246" s="34">
        <f t="shared" si="113"/>
        <v>8500000</v>
      </c>
      <c r="M1246" s="27">
        <v>0</v>
      </c>
      <c r="N1246" s="27">
        <f t="shared" si="114"/>
        <v>8500000</v>
      </c>
      <c r="O1246" s="45">
        <v>44804</v>
      </c>
      <c r="P1246" s="36">
        <f t="shared" si="116"/>
        <v>30</v>
      </c>
      <c r="Q1246" s="37">
        <f t="shared" si="115"/>
        <v>0.19736842105263158</v>
      </c>
      <c r="R1246" s="43" t="s">
        <v>1354</v>
      </c>
    </row>
    <row r="1247" spans="1:18" ht="25.5" customHeight="1" x14ac:dyDescent="0.25">
      <c r="A1247" s="47">
        <v>1371</v>
      </c>
      <c r="B1247" s="26" t="s">
        <v>1573</v>
      </c>
      <c r="C1247" s="27">
        <v>8500000</v>
      </c>
      <c r="D1247" s="28">
        <v>152</v>
      </c>
      <c r="E1247" s="44">
        <v>44774</v>
      </c>
      <c r="F1247" s="29">
        <v>44926</v>
      </c>
      <c r="G1247" s="30"/>
      <c r="H1247" s="30"/>
      <c r="I1247" s="32"/>
      <c r="J1247" s="32"/>
      <c r="K1247" s="33">
        <f t="shared" si="112"/>
        <v>0</v>
      </c>
      <c r="L1247" s="34">
        <f t="shared" si="113"/>
        <v>8500000</v>
      </c>
      <c r="M1247" s="27">
        <v>0</v>
      </c>
      <c r="N1247" s="27">
        <f t="shared" si="114"/>
        <v>8500000</v>
      </c>
      <c r="O1247" s="45">
        <v>44804</v>
      </c>
      <c r="P1247" s="36">
        <f t="shared" si="116"/>
        <v>30</v>
      </c>
      <c r="Q1247" s="37">
        <f t="shared" si="115"/>
        <v>0.19736842105263158</v>
      </c>
      <c r="R1247" s="43" t="s">
        <v>1355</v>
      </c>
    </row>
    <row r="1248" spans="1:18" ht="25.5" customHeight="1" x14ac:dyDescent="0.25">
      <c r="A1248" s="47">
        <v>1372</v>
      </c>
      <c r="B1248" s="26" t="s">
        <v>1573</v>
      </c>
      <c r="C1248" s="27">
        <v>8500000</v>
      </c>
      <c r="D1248" s="28">
        <v>152</v>
      </c>
      <c r="E1248" s="44">
        <v>44774</v>
      </c>
      <c r="F1248" s="29">
        <v>44926</v>
      </c>
      <c r="G1248" s="30"/>
      <c r="H1248" s="30"/>
      <c r="I1248" s="32"/>
      <c r="J1248" s="32"/>
      <c r="K1248" s="33">
        <f t="shared" si="112"/>
        <v>0</v>
      </c>
      <c r="L1248" s="34">
        <f t="shared" si="113"/>
        <v>8500000</v>
      </c>
      <c r="M1248" s="27">
        <v>0</v>
      </c>
      <c r="N1248" s="27">
        <f t="shared" si="114"/>
        <v>8500000</v>
      </c>
      <c r="O1248" s="45">
        <v>44804</v>
      </c>
      <c r="P1248" s="36">
        <f t="shared" si="116"/>
        <v>30</v>
      </c>
      <c r="Q1248" s="37">
        <f t="shared" si="115"/>
        <v>0.19736842105263158</v>
      </c>
      <c r="R1248" s="43" t="s">
        <v>1356</v>
      </c>
    </row>
    <row r="1249" spans="1:18" ht="25.5" customHeight="1" x14ac:dyDescent="0.25">
      <c r="A1249" s="47">
        <v>1373</v>
      </c>
      <c r="B1249" s="26" t="s">
        <v>1565</v>
      </c>
      <c r="C1249" s="27">
        <v>8500000</v>
      </c>
      <c r="D1249" s="28">
        <v>152</v>
      </c>
      <c r="E1249" s="44">
        <v>44774</v>
      </c>
      <c r="F1249" s="29">
        <v>44926</v>
      </c>
      <c r="G1249" s="30"/>
      <c r="H1249" s="30"/>
      <c r="I1249" s="32"/>
      <c r="J1249" s="32"/>
      <c r="K1249" s="33">
        <f t="shared" si="112"/>
        <v>0</v>
      </c>
      <c r="L1249" s="34">
        <f t="shared" si="113"/>
        <v>8500000</v>
      </c>
      <c r="M1249" s="27">
        <v>0</v>
      </c>
      <c r="N1249" s="27">
        <f t="shared" si="114"/>
        <v>8500000</v>
      </c>
      <c r="O1249" s="45">
        <v>44804</v>
      </c>
      <c r="P1249" s="36">
        <f t="shared" si="116"/>
        <v>30</v>
      </c>
      <c r="Q1249" s="37">
        <f t="shared" si="115"/>
        <v>0.19736842105263158</v>
      </c>
      <c r="R1249" s="43" t="s">
        <v>1357</v>
      </c>
    </row>
    <row r="1250" spans="1:18" ht="25.5" customHeight="1" x14ac:dyDescent="0.25">
      <c r="A1250" s="47">
        <v>1374</v>
      </c>
      <c r="B1250" s="26" t="s">
        <v>1565</v>
      </c>
      <c r="C1250" s="27">
        <v>8500000</v>
      </c>
      <c r="D1250" s="28">
        <v>152</v>
      </c>
      <c r="E1250" s="44">
        <v>44774</v>
      </c>
      <c r="F1250" s="29">
        <v>44926</v>
      </c>
      <c r="G1250" s="30"/>
      <c r="H1250" s="30"/>
      <c r="I1250" s="32"/>
      <c r="J1250" s="32"/>
      <c r="K1250" s="33">
        <f t="shared" si="112"/>
        <v>0</v>
      </c>
      <c r="L1250" s="34">
        <f t="shared" si="113"/>
        <v>8500000</v>
      </c>
      <c r="M1250" s="27">
        <v>0</v>
      </c>
      <c r="N1250" s="27">
        <f t="shared" si="114"/>
        <v>8500000</v>
      </c>
      <c r="O1250" s="45">
        <v>44804</v>
      </c>
      <c r="P1250" s="36">
        <f t="shared" si="116"/>
        <v>30</v>
      </c>
      <c r="Q1250" s="37">
        <f t="shared" si="115"/>
        <v>0.19736842105263158</v>
      </c>
      <c r="R1250" s="43" t="s">
        <v>1358</v>
      </c>
    </row>
    <row r="1251" spans="1:18" ht="25.5" customHeight="1" x14ac:dyDescent="0.25">
      <c r="A1251" s="47">
        <v>1375</v>
      </c>
      <c r="B1251" s="26" t="s">
        <v>1565</v>
      </c>
      <c r="C1251" s="27">
        <v>8500000</v>
      </c>
      <c r="D1251" s="28">
        <v>152</v>
      </c>
      <c r="E1251" s="44">
        <v>44774</v>
      </c>
      <c r="F1251" s="29">
        <v>44926</v>
      </c>
      <c r="G1251" s="30"/>
      <c r="H1251" s="30"/>
      <c r="I1251" s="32"/>
      <c r="J1251" s="32"/>
      <c r="K1251" s="33">
        <f t="shared" si="112"/>
        <v>0</v>
      </c>
      <c r="L1251" s="34">
        <f t="shared" si="113"/>
        <v>8500000</v>
      </c>
      <c r="M1251" s="27">
        <v>0</v>
      </c>
      <c r="N1251" s="27">
        <f t="shared" si="114"/>
        <v>8500000</v>
      </c>
      <c r="O1251" s="45">
        <v>44804</v>
      </c>
      <c r="P1251" s="36">
        <f t="shared" si="116"/>
        <v>30</v>
      </c>
      <c r="Q1251" s="37">
        <f t="shared" si="115"/>
        <v>0.19736842105263158</v>
      </c>
      <c r="R1251" s="43" t="s">
        <v>1359</v>
      </c>
    </row>
    <row r="1252" spans="1:18" ht="27" customHeight="1" x14ac:dyDescent="0.25">
      <c r="A1252" s="47">
        <v>1376</v>
      </c>
      <c r="B1252" s="26" t="s">
        <v>1565</v>
      </c>
      <c r="C1252" s="27">
        <v>8500000</v>
      </c>
      <c r="D1252" s="28">
        <v>152</v>
      </c>
      <c r="E1252" s="44">
        <v>44774</v>
      </c>
      <c r="F1252" s="29">
        <v>44926</v>
      </c>
      <c r="G1252" s="30"/>
      <c r="H1252" s="30"/>
      <c r="I1252" s="32"/>
      <c r="J1252" s="32"/>
      <c r="K1252" s="33">
        <f t="shared" si="112"/>
        <v>0</v>
      </c>
      <c r="L1252" s="34">
        <f t="shared" si="113"/>
        <v>8500000</v>
      </c>
      <c r="M1252" s="27">
        <v>0</v>
      </c>
      <c r="N1252" s="27">
        <f t="shared" si="114"/>
        <v>8500000</v>
      </c>
      <c r="O1252" s="45">
        <v>44804</v>
      </c>
      <c r="P1252" s="36">
        <f t="shared" si="116"/>
        <v>30</v>
      </c>
      <c r="Q1252" s="37">
        <f t="shared" si="115"/>
        <v>0.19736842105263158</v>
      </c>
      <c r="R1252" s="43" t="s">
        <v>1360</v>
      </c>
    </row>
    <row r="1253" spans="1:18" ht="27" customHeight="1" x14ac:dyDescent="0.25">
      <c r="A1253" s="47">
        <v>1377</v>
      </c>
      <c r="B1253" s="26" t="s">
        <v>1565</v>
      </c>
      <c r="C1253" s="27">
        <v>8500000</v>
      </c>
      <c r="D1253" s="28">
        <v>152</v>
      </c>
      <c r="E1253" s="44">
        <v>44774</v>
      </c>
      <c r="F1253" s="29">
        <v>44926</v>
      </c>
      <c r="G1253" s="30"/>
      <c r="H1253" s="30"/>
      <c r="I1253" s="32"/>
      <c r="J1253" s="32"/>
      <c r="K1253" s="33">
        <f t="shared" si="112"/>
        <v>0</v>
      </c>
      <c r="L1253" s="34">
        <f t="shared" si="113"/>
        <v>8500000</v>
      </c>
      <c r="M1253" s="27">
        <v>0</v>
      </c>
      <c r="N1253" s="27">
        <f t="shared" si="114"/>
        <v>8500000</v>
      </c>
      <c r="O1253" s="45">
        <v>44804</v>
      </c>
      <c r="P1253" s="36">
        <f t="shared" si="116"/>
        <v>30</v>
      </c>
      <c r="Q1253" s="37">
        <f t="shared" si="115"/>
        <v>0.19736842105263158</v>
      </c>
      <c r="R1253" s="43" t="s">
        <v>1361</v>
      </c>
    </row>
    <row r="1254" spans="1:18" ht="27" customHeight="1" x14ac:dyDescent="0.25">
      <c r="A1254" s="47">
        <v>1378</v>
      </c>
      <c r="B1254" s="26" t="s">
        <v>1565</v>
      </c>
      <c r="C1254" s="27">
        <v>8500000</v>
      </c>
      <c r="D1254" s="28">
        <v>152</v>
      </c>
      <c r="E1254" s="44">
        <v>44774</v>
      </c>
      <c r="F1254" s="29">
        <v>44926</v>
      </c>
      <c r="G1254" s="30"/>
      <c r="H1254" s="30"/>
      <c r="I1254" s="32"/>
      <c r="J1254" s="32"/>
      <c r="K1254" s="33">
        <f t="shared" si="112"/>
        <v>0</v>
      </c>
      <c r="L1254" s="34">
        <f t="shared" si="113"/>
        <v>8500000</v>
      </c>
      <c r="M1254" s="27">
        <v>0</v>
      </c>
      <c r="N1254" s="27">
        <f t="shared" si="114"/>
        <v>8500000</v>
      </c>
      <c r="O1254" s="45">
        <v>44804</v>
      </c>
      <c r="P1254" s="36">
        <f t="shared" ref="P1254:P1269" si="117">O1254-E1254</f>
        <v>30</v>
      </c>
      <c r="Q1254" s="37">
        <f t="shared" si="115"/>
        <v>0.19736842105263158</v>
      </c>
      <c r="R1254" s="43" t="s">
        <v>1362</v>
      </c>
    </row>
    <row r="1255" spans="1:18" ht="27" customHeight="1" x14ac:dyDescent="0.25">
      <c r="A1255" s="47">
        <v>1379</v>
      </c>
      <c r="B1255" s="26" t="s">
        <v>1662</v>
      </c>
      <c r="C1255" s="27">
        <v>7500000</v>
      </c>
      <c r="D1255" s="28">
        <v>152</v>
      </c>
      <c r="E1255" s="44">
        <v>44774</v>
      </c>
      <c r="F1255" s="29">
        <v>44926</v>
      </c>
      <c r="G1255" s="30"/>
      <c r="H1255" s="30"/>
      <c r="I1255" s="32"/>
      <c r="J1255" s="32"/>
      <c r="K1255" s="33">
        <f t="shared" si="112"/>
        <v>0</v>
      </c>
      <c r="L1255" s="34">
        <f t="shared" si="113"/>
        <v>7500000</v>
      </c>
      <c r="M1255" s="27">
        <v>0</v>
      </c>
      <c r="N1255" s="27">
        <f t="shared" si="114"/>
        <v>7500000</v>
      </c>
      <c r="O1255" s="45">
        <v>44804</v>
      </c>
      <c r="P1255" s="36">
        <f t="shared" si="117"/>
        <v>30</v>
      </c>
      <c r="Q1255" s="37">
        <f t="shared" si="115"/>
        <v>0.19736842105263158</v>
      </c>
      <c r="R1255" s="43" t="s">
        <v>1363</v>
      </c>
    </row>
    <row r="1256" spans="1:18" ht="27" customHeight="1" x14ac:dyDescent="0.25">
      <c r="A1256" s="47">
        <v>1380</v>
      </c>
      <c r="B1256" s="26" t="s">
        <v>1565</v>
      </c>
      <c r="C1256" s="27">
        <v>8500000</v>
      </c>
      <c r="D1256" s="28">
        <v>152</v>
      </c>
      <c r="E1256" s="44">
        <v>44774</v>
      </c>
      <c r="F1256" s="29">
        <v>44926</v>
      </c>
      <c r="G1256" s="30"/>
      <c r="H1256" s="30"/>
      <c r="I1256" s="32"/>
      <c r="J1256" s="32"/>
      <c r="K1256" s="33">
        <f t="shared" si="112"/>
        <v>0</v>
      </c>
      <c r="L1256" s="34">
        <f t="shared" si="113"/>
        <v>8500000</v>
      </c>
      <c r="M1256" s="27">
        <v>0</v>
      </c>
      <c r="N1256" s="27">
        <f t="shared" si="114"/>
        <v>8500000</v>
      </c>
      <c r="O1256" s="45">
        <v>44804</v>
      </c>
      <c r="P1256" s="36">
        <f t="shared" si="117"/>
        <v>30</v>
      </c>
      <c r="Q1256" s="37">
        <f t="shared" si="115"/>
        <v>0.19736842105263158</v>
      </c>
      <c r="R1256" s="43" t="s">
        <v>1364</v>
      </c>
    </row>
    <row r="1257" spans="1:18" ht="27" customHeight="1" x14ac:dyDescent="0.25">
      <c r="A1257" s="47">
        <v>1381</v>
      </c>
      <c r="B1257" s="26" t="s">
        <v>1565</v>
      </c>
      <c r="C1257" s="27">
        <v>8500000</v>
      </c>
      <c r="D1257" s="28">
        <v>152</v>
      </c>
      <c r="E1257" s="44">
        <v>44774</v>
      </c>
      <c r="F1257" s="29">
        <v>44926</v>
      </c>
      <c r="G1257" s="30"/>
      <c r="H1257" s="30"/>
      <c r="I1257" s="32"/>
      <c r="J1257" s="32"/>
      <c r="K1257" s="33">
        <f t="shared" si="112"/>
        <v>0</v>
      </c>
      <c r="L1257" s="34">
        <f t="shared" si="113"/>
        <v>8500000</v>
      </c>
      <c r="M1257" s="27">
        <v>0</v>
      </c>
      <c r="N1257" s="27">
        <f t="shared" si="114"/>
        <v>8500000</v>
      </c>
      <c r="O1257" s="45">
        <v>44804</v>
      </c>
      <c r="P1257" s="36">
        <f t="shared" si="117"/>
        <v>30</v>
      </c>
      <c r="Q1257" s="37">
        <f t="shared" si="115"/>
        <v>0.19736842105263158</v>
      </c>
      <c r="R1257" s="43" t="s">
        <v>1365</v>
      </c>
    </row>
    <row r="1258" spans="1:18" ht="27" customHeight="1" x14ac:dyDescent="0.25">
      <c r="A1258" s="47">
        <v>1382</v>
      </c>
      <c r="B1258" s="26" t="s">
        <v>1565</v>
      </c>
      <c r="C1258" s="27">
        <v>8500000</v>
      </c>
      <c r="D1258" s="28">
        <v>152</v>
      </c>
      <c r="E1258" s="44">
        <v>44774</v>
      </c>
      <c r="F1258" s="29">
        <v>44926</v>
      </c>
      <c r="G1258" s="30"/>
      <c r="H1258" s="30"/>
      <c r="I1258" s="32"/>
      <c r="J1258" s="32"/>
      <c r="K1258" s="33">
        <f t="shared" si="112"/>
        <v>0</v>
      </c>
      <c r="L1258" s="34">
        <f t="shared" si="113"/>
        <v>8500000</v>
      </c>
      <c r="M1258" s="27">
        <v>0</v>
      </c>
      <c r="N1258" s="27">
        <f t="shared" si="114"/>
        <v>8500000</v>
      </c>
      <c r="O1258" s="45">
        <v>44804</v>
      </c>
      <c r="P1258" s="36">
        <f t="shared" si="117"/>
        <v>30</v>
      </c>
      <c r="Q1258" s="37">
        <f t="shared" si="115"/>
        <v>0.19736842105263158</v>
      </c>
      <c r="R1258" s="43" t="s">
        <v>1366</v>
      </c>
    </row>
    <row r="1259" spans="1:18" ht="27" customHeight="1" x14ac:dyDescent="0.25">
      <c r="A1259" s="47">
        <v>1383</v>
      </c>
      <c r="B1259" s="26" t="s">
        <v>1565</v>
      </c>
      <c r="C1259" s="27">
        <v>8500000</v>
      </c>
      <c r="D1259" s="28">
        <v>152</v>
      </c>
      <c r="E1259" s="44">
        <v>44774</v>
      </c>
      <c r="F1259" s="29">
        <v>44926</v>
      </c>
      <c r="G1259" s="30"/>
      <c r="H1259" s="30"/>
      <c r="I1259" s="32"/>
      <c r="J1259" s="32"/>
      <c r="K1259" s="33">
        <f t="shared" si="112"/>
        <v>0</v>
      </c>
      <c r="L1259" s="34">
        <f t="shared" si="113"/>
        <v>8500000</v>
      </c>
      <c r="M1259" s="27">
        <v>0</v>
      </c>
      <c r="N1259" s="27">
        <f t="shared" si="114"/>
        <v>8500000</v>
      </c>
      <c r="O1259" s="45">
        <v>44804</v>
      </c>
      <c r="P1259" s="36">
        <f t="shared" si="117"/>
        <v>30</v>
      </c>
      <c r="Q1259" s="37">
        <f t="shared" si="115"/>
        <v>0.19736842105263158</v>
      </c>
      <c r="R1259" s="43" t="s">
        <v>1367</v>
      </c>
    </row>
    <row r="1260" spans="1:18" ht="27" customHeight="1" x14ac:dyDescent="0.25">
      <c r="A1260" s="47">
        <v>1384</v>
      </c>
      <c r="B1260" s="26" t="s">
        <v>1565</v>
      </c>
      <c r="C1260" s="27">
        <v>8500000</v>
      </c>
      <c r="D1260" s="28">
        <v>152</v>
      </c>
      <c r="E1260" s="44">
        <v>44774</v>
      </c>
      <c r="F1260" s="29">
        <v>44926</v>
      </c>
      <c r="G1260" s="30"/>
      <c r="H1260" s="30"/>
      <c r="I1260" s="32"/>
      <c r="J1260" s="32"/>
      <c r="K1260" s="33">
        <f t="shared" si="112"/>
        <v>0</v>
      </c>
      <c r="L1260" s="34">
        <f t="shared" si="113"/>
        <v>8500000</v>
      </c>
      <c r="M1260" s="27">
        <v>0</v>
      </c>
      <c r="N1260" s="27">
        <f t="shared" si="114"/>
        <v>8500000</v>
      </c>
      <c r="O1260" s="45">
        <v>44804</v>
      </c>
      <c r="P1260" s="36">
        <f t="shared" si="117"/>
        <v>30</v>
      </c>
      <c r="Q1260" s="37">
        <f t="shared" si="115"/>
        <v>0.19736842105263158</v>
      </c>
      <c r="R1260" s="43" t="s">
        <v>1368</v>
      </c>
    </row>
    <row r="1261" spans="1:18" ht="27" customHeight="1" x14ac:dyDescent="0.25">
      <c r="A1261" s="47">
        <v>1385</v>
      </c>
      <c r="B1261" s="26" t="s">
        <v>1565</v>
      </c>
      <c r="C1261" s="27">
        <v>8500000</v>
      </c>
      <c r="D1261" s="28">
        <v>152</v>
      </c>
      <c r="E1261" s="44">
        <v>44774</v>
      </c>
      <c r="F1261" s="29">
        <v>44926</v>
      </c>
      <c r="G1261" s="30"/>
      <c r="H1261" s="30"/>
      <c r="I1261" s="32"/>
      <c r="J1261" s="32"/>
      <c r="K1261" s="33">
        <f t="shared" si="112"/>
        <v>0</v>
      </c>
      <c r="L1261" s="34">
        <f t="shared" si="113"/>
        <v>8500000</v>
      </c>
      <c r="M1261" s="27">
        <v>0</v>
      </c>
      <c r="N1261" s="27">
        <f t="shared" si="114"/>
        <v>8500000</v>
      </c>
      <c r="O1261" s="45">
        <v>44804</v>
      </c>
      <c r="P1261" s="36">
        <f t="shared" si="117"/>
        <v>30</v>
      </c>
      <c r="Q1261" s="37">
        <f t="shared" si="115"/>
        <v>0.19736842105263158</v>
      </c>
      <c r="R1261" s="43" t="s">
        <v>1369</v>
      </c>
    </row>
    <row r="1262" spans="1:18" ht="27" customHeight="1" x14ac:dyDescent="0.25">
      <c r="A1262" s="47">
        <v>1386</v>
      </c>
      <c r="B1262" s="26" t="s">
        <v>1565</v>
      </c>
      <c r="C1262" s="27">
        <v>8500000</v>
      </c>
      <c r="D1262" s="28">
        <v>152</v>
      </c>
      <c r="E1262" s="44">
        <v>44774</v>
      </c>
      <c r="F1262" s="29">
        <v>44926</v>
      </c>
      <c r="G1262" s="30"/>
      <c r="H1262" s="30"/>
      <c r="I1262" s="32"/>
      <c r="J1262" s="32"/>
      <c r="K1262" s="33">
        <f t="shared" si="112"/>
        <v>0</v>
      </c>
      <c r="L1262" s="34">
        <f t="shared" si="113"/>
        <v>8500000</v>
      </c>
      <c r="M1262" s="27">
        <v>0</v>
      </c>
      <c r="N1262" s="27">
        <f t="shared" si="114"/>
        <v>8500000</v>
      </c>
      <c r="O1262" s="45">
        <v>44804</v>
      </c>
      <c r="P1262" s="36">
        <f t="shared" si="117"/>
        <v>30</v>
      </c>
      <c r="Q1262" s="37">
        <f t="shared" si="115"/>
        <v>0.19736842105263158</v>
      </c>
      <c r="R1262" s="43" t="s">
        <v>1370</v>
      </c>
    </row>
    <row r="1263" spans="1:18" ht="27" customHeight="1" x14ac:dyDescent="0.25">
      <c r="A1263" s="47">
        <v>1387</v>
      </c>
      <c r="B1263" s="26" t="s">
        <v>1565</v>
      </c>
      <c r="C1263" s="27">
        <v>8500000</v>
      </c>
      <c r="D1263" s="28">
        <v>152</v>
      </c>
      <c r="E1263" s="44">
        <v>44774</v>
      </c>
      <c r="F1263" s="29">
        <v>44926</v>
      </c>
      <c r="G1263" s="30"/>
      <c r="H1263" s="30"/>
      <c r="I1263" s="32"/>
      <c r="J1263" s="32"/>
      <c r="K1263" s="33">
        <f t="shared" si="112"/>
        <v>0</v>
      </c>
      <c r="L1263" s="34">
        <f t="shared" si="113"/>
        <v>8500000</v>
      </c>
      <c r="M1263" s="27">
        <v>0</v>
      </c>
      <c r="N1263" s="27">
        <f t="shared" si="114"/>
        <v>8500000</v>
      </c>
      <c r="O1263" s="45">
        <v>44804</v>
      </c>
      <c r="P1263" s="36">
        <f t="shared" si="117"/>
        <v>30</v>
      </c>
      <c r="Q1263" s="37">
        <f t="shared" si="115"/>
        <v>0.19736842105263158</v>
      </c>
      <c r="R1263" s="43" t="s">
        <v>1371</v>
      </c>
    </row>
    <row r="1264" spans="1:18" ht="27" customHeight="1" x14ac:dyDescent="0.25">
      <c r="A1264" s="47">
        <v>1388</v>
      </c>
      <c r="B1264" s="26" t="s">
        <v>1565</v>
      </c>
      <c r="C1264" s="27">
        <v>8500000</v>
      </c>
      <c r="D1264" s="28">
        <v>152</v>
      </c>
      <c r="E1264" s="44">
        <v>44774</v>
      </c>
      <c r="F1264" s="29">
        <v>44926</v>
      </c>
      <c r="G1264" s="30"/>
      <c r="H1264" s="30"/>
      <c r="I1264" s="32"/>
      <c r="J1264" s="32"/>
      <c r="K1264" s="33">
        <f t="shared" si="112"/>
        <v>0</v>
      </c>
      <c r="L1264" s="34">
        <f t="shared" si="113"/>
        <v>8500000</v>
      </c>
      <c r="M1264" s="27">
        <v>0</v>
      </c>
      <c r="N1264" s="27">
        <f t="shared" si="114"/>
        <v>8500000</v>
      </c>
      <c r="O1264" s="45">
        <v>44804</v>
      </c>
      <c r="P1264" s="36">
        <f t="shared" si="117"/>
        <v>30</v>
      </c>
      <c r="Q1264" s="37">
        <f t="shared" si="115"/>
        <v>0.19736842105263158</v>
      </c>
      <c r="R1264" s="43" t="s">
        <v>1372</v>
      </c>
    </row>
    <row r="1265" spans="1:18" ht="27" customHeight="1" x14ac:dyDescent="0.25">
      <c r="A1265" s="47">
        <v>1389</v>
      </c>
      <c r="B1265" s="26" t="s">
        <v>1565</v>
      </c>
      <c r="C1265" s="27">
        <v>8500000</v>
      </c>
      <c r="D1265" s="28">
        <v>152</v>
      </c>
      <c r="E1265" s="44">
        <v>44774</v>
      </c>
      <c r="F1265" s="29">
        <v>44926</v>
      </c>
      <c r="G1265" s="30"/>
      <c r="H1265" s="30"/>
      <c r="I1265" s="32"/>
      <c r="J1265" s="32"/>
      <c r="K1265" s="33">
        <f t="shared" si="112"/>
        <v>0</v>
      </c>
      <c r="L1265" s="34">
        <f t="shared" si="113"/>
        <v>8500000</v>
      </c>
      <c r="M1265" s="27">
        <v>0</v>
      </c>
      <c r="N1265" s="27">
        <f t="shared" si="114"/>
        <v>8500000</v>
      </c>
      <c r="O1265" s="45">
        <v>44804</v>
      </c>
      <c r="P1265" s="36">
        <f t="shared" si="117"/>
        <v>30</v>
      </c>
      <c r="Q1265" s="37">
        <f t="shared" si="115"/>
        <v>0.19736842105263158</v>
      </c>
      <c r="R1265" s="43" t="s">
        <v>1373</v>
      </c>
    </row>
    <row r="1266" spans="1:18" ht="27" customHeight="1" x14ac:dyDescent="0.25">
      <c r="A1266" s="47">
        <v>1390</v>
      </c>
      <c r="B1266" s="26" t="s">
        <v>1565</v>
      </c>
      <c r="C1266" s="27">
        <v>8500000</v>
      </c>
      <c r="D1266" s="28">
        <v>152</v>
      </c>
      <c r="E1266" s="44">
        <v>44774</v>
      </c>
      <c r="F1266" s="29">
        <v>44926</v>
      </c>
      <c r="G1266" s="30"/>
      <c r="H1266" s="30"/>
      <c r="I1266" s="32"/>
      <c r="J1266" s="32"/>
      <c r="K1266" s="33">
        <f t="shared" si="112"/>
        <v>0</v>
      </c>
      <c r="L1266" s="34">
        <f t="shared" si="113"/>
        <v>8500000</v>
      </c>
      <c r="M1266" s="27">
        <v>0</v>
      </c>
      <c r="N1266" s="27">
        <f t="shared" si="114"/>
        <v>8500000</v>
      </c>
      <c r="O1266" s="45">
        <v>44804</v>
      </c>
      <c r="P1266" s="36">
        <f t="shared" si="117"/>
        <v>30</v>
      </c>
      <c r="Q1266" s="37">
        <f t="shared" si="115"/>
        <v>0.19736842105263158</v>
      </c>
      <c r="R1266" s="43" t="s">
        <v>1374</v>
      </c>
    </row>
    <row r="1267" spans="1:18" ht="27" customHeight="1" x14ac:dyDescent="0.25">
      <c r="A1267" s="47">
        <v>1391</v>
      </c>
      <c r="B1267" s="26" t="s">
        <v>1565</v>
      </c>
      <c r="C1267" s="27">
        <v>8500000</v>
      </c>
      <c r="D1267" s="28">
        <v>152</v>
      </c>
      <c r="E1267" s="44">
        <v>44774</v>
      </c>
      <c r="F1267" s="29">
        <v>44926</v>
      </c>
      <c r="G1267" s="30"/>
      <c r="H1267" s="30"/>
      <c r="I1267" s="32"/>
      <c r="J1267" s="32"/>
      <c r="K1267" s="33">
        <f t="shared" si="112"/>
        <v>0</v>
      </c>
      <c r="L1267" s="34">
        <f t="shared" si="113"/>
        <v>8500000</v>
      </c>
      <c r="M1267" s="27">
        <v>0</v>
      </c>
      <c r="N1267" s="27">
        <f t="shared" si="114"/>
        <v>8500000</v>
      </c>
      <c r="O1267" s="45">
        <v>44804</v>
      </c>
      <c r="P1267" s="36">
        <f t="shared" si="117"/>
        <v>30</v>
      </c>
      <c r="Q1267" s="37">
        <f t="shared" si="115"/>
        <v>0.19736842105263158</v>
      </c>
      <c r="R1267" s="43" t="s">
        <v>1375</v>
      </c>
    </row>
    <row r="1268" spans="1:18" ht="42" customHeight="1" x14ac:dyDescent="0.25">
      <c r="A1268" s="47">
        <v>1392</v>
      </c>
      <c r="B1268" s="26" t="s">
        <v>1813</v>
      </c>
      <c r="C1268" s="27">
        <v>25920000</v>
      </c>
      <c r="D1268" s="28">
        <v>152</v>
      </c>
      <c r="E1268" s="44">
        <v>44774</v>
      </c>
      <c r="F1268" s="29">
        <v>44926</v>
      </c>
      <c r="G1268" s="30"/>
      <c r="H1268" s="30"/>
      <c r="I1268" s="32"/>
      <c r="J1268" s="32"/>
      <c r="K1268" s="33">
        <f t="shared" si="112"/>
        <v>0</v>
      </c>
      <c r="L1268" s="34">
        <f t="shared" si="113"/>
        <v>25920000</v>
      </c>
      <c r="M1268" s="27">
        <v>0</v>
      </c>
      <c r="N1268" s="27">
        <f t="shared" si="114"/>
        <v>25920000</v>
      </c>
      <c r="O1268" s="45">
        <v>44804</v>
      </c>
      <c r="P1268" s="36">
        <f t="shared" si="117"/>
        <v>30</v>
      </c>
      <c r="Q1268" s="37">
        <f t="shared" si="115"/>
        <v>0.19736842105263158</v>
      </c>
      <c r="R1268" s="43" t="s">
        <v>1376</v>
      </c>
    </row>
    <row r="1269" spans="1:18" ht="38.25" x14ac:dyDescent="0.25">
      <c r="A1269" s="47">
        <v>1393</v>
      </c>
      <c r="B1269" s="26" t="s">
        <v>1813</v>
      </c>
      <c r="C1269" s="27">
        <v>25401600</v>
      </c>
      <c r="D1269" s="28">
        <v>148</v>
      </c>
      <c r="E1269" s="44">
        <v>44778</v>
      </c>
      <c r="F1269" s="29">
        <v>44926</v>
      </c>
      <c r="G1269" s="30"/>
      <c r="H1269" s="30"/>
      <c r="I1269" s="32"/>
      <c r="J1269" s="32"/>
      <c r="K1269" s="33">
        <f t="shared" si="112"/>
        <v>0</v>
      </c>
      <c r="L1269" s="34">
        <f t="shared" si="113"/>
        <v>25401600</v>
      </c>
      <c r="M1269" s="27">
        <v>0</v>
      </c>
      <c r="N1269" s="27">
        <f t="shared" si="114"/>
        <v>25401600</v>
      </c>
      <c r="O1269" s="45">
        <v>44804</v>
      </c>
      <c r="P1269" s="36">
        <f t="shared" si="117"/>
        <v>26</v>
      </c>
      <c r="Q1269" s="37">
        <f t="shared" si="115"/>
        <v>0.17567567567567569</v>
      </c>
      <c r="R1269" s="43" t="s">
        <v>1377</v>
      </c>
    </row>
    <row r="1270" spans="1:18" ht="38.25" x14ac:dyDescent="0.25">
      <c r="A1270" s="47">
        <v>1394</v>
      </c>
      <c r="B1270" s="26" t="s">
        <v>1813</v>
      </c>
      <c r="C1270" s="27">
        <v>5184000</v>
      </c>
      <c r="D1270" s="28">
        <v>30</v>
      </c>
      <c r="E1270" s="44">
        <v>44774</v>
      </c>
      <c r="F1270" s="29">
        <v>44804</v>
      </c>
      <c r="G1270" s="30"/>
      <c r="H1270" s="30"/>
      <c r="I1270" s="32"/>
      <c r="J1270" s="32"/>
      <c r="K1270" s="33">
        <f t="shared" si="112"/>
        <v>0</v>
      </c>
      <c r="L1270" s="34">
        <f t="shared" si="113"/>
        <v>5184000</v>
      </c>
      <c r="M1270" s="27">
        <v>0</v>
      </c>
      <c r="N1270" s="27">
        <f t="shared" si="114"/>
        <v>5184000</v>
      </c>
      <c r="O1270" s="35">
        <v>44804</v>
      </c>
      <c r="P1270" s="36">
        <f>F1270-E1270</f>
        <v>30</v>
      </c>
      <c r="Q1270" s="37">
        <f t="shared" si="115"/>
        <v>1</v>
      </c>
      <c r="R1270" s="43" t="s">
        <v>1378</v>
      </c>
    </row>
    <row r="1271" spans="1:18" ht="38.25" x14ac:dyDescent="0.25">
      <c r="A1271" s="47">
        <v>1395</v>
      </c>
      <c r="B1271" s="26" t="s">
        <v>1813</v>
      </c>
      <c r="C1271" s="27">
        <v>5184000</v>
      </c>
      <c r="D1271" s="28">
        <v>30</v>
      </c>
      <c r="E1271" s="44">
        <v>44774</v>
      </c>
      <c r="F1271" s="29">
        <v>44804</v>
      </c>
      <c r="G1271" s="30"/>
      <c r="H1271" s="30"/>
      <c r="I1271" s="32"/>
      <c r="J1271" s="32"/>
      <c r="K1271" s="33">
        <f t="shared" si="112"/>
        <v>0</v>
      </c>
      <c r="L1271" s="34">
        <f t="shared" si="113"/>
        <v>5184000</v>
      </c>
      <c r="M1271" s="27">
        <v>0</v>
      </c>
      <c r="N1271" s="27">
        <f t="shared" si="114"/>
        <v>5184000</v>
      </c>
      <c r="O1271" s="35">
        <v>44804</v>
      </c>
      <c r="P1271" s="36">
        <f>F1271-E1271</f>
        <v>30</v>
      </c>
      <c r="Q1271" s="37">
        <f t="shared" si="115"/>
        <v>1</v>
      </c>
      <c r="R1271" s="43" t="s">
        <v>1379</v>
      </c>
    </row>
    <row r="1272" spans="1:18" ht="38.25" x14ac:dyDescent="0.25">
      <c r="A1272" s="47">
        <v>1401</v>
      </c>
      <c r="B1272" s="26" t="s">
        <v>1813</v>
      </c>
      <c r="C1272" s="27">
        <v>25920000</v>
      </c>
      <c r="D1272" s="28">
        <v>151</v>
      </c>
      <c r="E1272" s="44">
        <v>44775</v>
      </c>
      <c r="F1272" s="29">
        <v>44926</v>
      </c>
      <c r="G1272" s="30"/>
      <c r="H1272" s="30"/>
      <c r="I1272" s="32"/>
      <c r="J1272" s="32"/>
      <c r="K1272" s="33">
        <f t="shared" si="112"/>
        <v>0</v>
      </c>
      <c r="L1272" s="34">
        <f t="shared" si="113"/>
        <v>25920000</v>
      </c>
      <c r="M1272" s="27">
        <v>0</v>
      </c>
      <c r="N1272" s="27">
        <f t="shared" si="114"/>
        <v>25920000</v>
      </c>
      <c r="O1272" s="45">
        <v>44804</v>
      </c>
      <c r="P1272" s="54">
        <f t="shared" ref="P1272:P1294" si="118">O1272-E1272</f>
        <v>29</v>
      </c>
      <c r="Q1272" s="37">
        <f t="shared" si="115"/>
        <v>0.19205298013245034</v>
      </c>
      <c r="R1272" s="43" t="s">
        <v>1380</v>
      </c>
    </row>
    <row r="1273" spans="1:18" ht="38.25" x14ac:dyDescent="0.25">
      <c r="A1273" s="47">
        <v>1403</v>
      </c>
      <c r="B1273" s="26" t="s">
        <v>1505</v>
      </c>
      <c r="C1273" s="27">
        <v>25747200</v>
      </c>
      <c r="D1273" s="28">
        <v>150</v>
      </c>
      <c r="E1273" s="44">
        <v>44776</v>
      </c>
      <c r="F1273" s="29">
        <v>44926</v>
      </c>
      <c r="G1273" s="30"/>
      <c r="H1273" s="30"/>
      <c r="I1273" s="32"/>
      <c r="J1273" s="32"/>
      <c r="K1273" s="33">
        <f t="shared" si="112"/>
        <v>0</v>
      </c>
      <c r="L1273" s="34">
        <f t="shared" si="113"/>
        <v>25747200</v>
      </c>
      <c r="M1273" s="27">
        <v>0</v>
      </c>
      <c r="N1273" s="27">
        <f t="shared" si="114"/>
        <v>25747200</v>
      </c>
      <c r="O1273" s="45">
        <v>44804</v>
      </c>
      <c r="P1273" s="36">
        <f t="shared" si="118"/>
        <v>28</v>
      </c>
      <c r="Q1273" s="37">
        <f t="shared" si="115"/>
        <v>0.18666666666666668</v>
      </c>
      <c r="R1273" s="43" t="s">
        <v>1381</v>
      </c>
    </row>
    <row r="1274" spans="1:18" ht="51" x14ac:dyDescent="0.25">
      <c r="A1274" s="47">
        <v>1404</v>
      </c>
      <c r="B1274" s="26" t="s">
        <v>1710</v>
      </c>
      <c r="C1274" s="27">
        <v>14900000</v>
      </c>
      <c r="D1274" s="28">
        <v>150</v>
      </c>
      <c r="E1274" s="44">
        <v>44776</v>
      </c>
      <c r="F1274" s="29">
        <v>44926</v>
      </c>
      <c r="G1274" s="30"/>
      <c r="H1274" s="30"/>
      <c r="I1274" s="32"/>
      <c r="J1274" s="32"/>
      <c r="K1274" s="33">
        <f t="shared" si="112"/>
        <v>0</v>
      </c>
      <c r="L1274" s="34">
        <f t="shared" si="113"/>
        <v>14900000</v>
      </c>
      <c r="M1274" s="27">
        <v>0</v>
      </c>
      <c r="N1274" s="27">
        <f t="shared" si="114"/>
        <v>14900000</v>
      </c>
      <c r="O1274" s="45">
        <v>44804</v>
      </c>
      <c r="P1274" s="36">
        <f t="shared" si="118"/>
        <v>28</v>
      </c>
      <c r="Q1274" s="37">
        <f t="shared" si="115"/>
        <v>0.18666666666666668</v>
      </c>
      <c r="R1274" s="43" t="s">
        <v>1382</v>
      </c>
    </row>
    <row r="1275" spans="1:18" ht="25.5" x14ac:dyDescent="0.25">
      <c r="A1275" s="48">
        <v>1405</v>
      </c>
      <c r="B1275" s="26" t="s">
        <v>1814</v>
      </c>
      <c r="C1275" s="27">
        <v>1643333</v>
      </c>
      <c r="D1275" s="28">
        <v>150</v>
      </c>
      <c r="E1275" s="44">
        <v>44776</v>
      </c>
      <c r="F1275" s="29">
        <v>44926</v>
      </c>
      <c r="G1275" s="30"/>
      <c r="H1275" s="30"/>
      <c r="I1275" s="32"/>
      <c r="J1275" s="32"/>
      <c r="K1275" s="33">
        <f t="shared" si="112"/>
        <v>0</v>
      </c>
      <c r="L1275" s="34">
        <f t="shared" si="113"/>
        <v>1643333</v>
      </c>
      <c r="M1275" s="27">
        <v>0</v>
      </c>
      <c r="N1275" s="27">
        <f t="shared" si="114"/>
        <v>1643333</v>
      </c>
      <c r="O1275" s="45">
        <v>44804</v>
      </c>
      <c r="P1275" s="36">
        <f t="shared" si="118"/>
        <v>28</v>
      </c>
      <c r="Q1275" s="37">
        <f t="shared" si="115"/>
        <v>0.18666666666666668</v>
      </c>
      <c r="R1275" s="43" t="s">
        <v>1383</v>
      </c>
    </row>
    <row r="1276" spans="1:18" ht="38.25" x14ac:dyDescent="0.25">
      <c r="A1276" s="47">
        <v>1406</v>
      </c>
      <c r="B1276" s="26" t="s">
        <v>1815</v>
      </c>
      <c r="C1276" s="27">
        <v>3343333</v>
      </c>
      <c r="D1276" s="28">
        <v>58</v>
      </c>
      <c r="E1276" s="44">
        <v>44776</v>
      </c>
      <c r="F1276" s="29">
        <v>44834</v>
      </c>
      <c r="G1276" s="30"/>
      <c r="H1276" s="30"/>
      <c r="I1276" s="32"/>
      <c r="J1276" s="32"/>
      <c r="K1276" s="33">
        <f t="shared" si="112"/>
        <v>0</v>
      </c>
      <c r="L1276" s="34">
        <f t="shared" si="113"/>
        <v>3343333</v>
      </c>
      <c r="M1276" s="27">
        <v>0</v>
      </c>
      <c r="N1276" s="27">
        <f t="shared" si="114"/>
        <v>3343333</v>
      </c>
      <c r="O1276" s="45">
        <v>44804</v>
      </c>
      <c r="P1276" s="36">
        <f t="shared" si="118"/>
        <v>28</v>
      </c>
      <c r="Q1276" s="37">
        <f t="shared" si="115"/>
        <v>0.48275862068965519</v>
      </c>
      <c r="R1276" s="43" t="s">
        <v>1384</v>
      </c>
    </row>
    <row r="1277" spans="1:18" ht="38.25" x14ac:dyDescent="0.25">
      <c r="A1277" s="47">
        <v>1407</v>
      </c>
      <c r="B1277" s="26" t="s">
        <v>1505</v>
      </c>
      <c r="C1277" s="27">
        <v>25747200</v>
      </c>
      <c r="D1277" s="28">
        <v>150</v>
      </c>
      <c r="E1277" s="44">
        <v>44776</v>
      </c>
      <c r="F1277" s="29">
        <v>44926</v>
      </c>
      <c r="G1277" s="30"/>
      <c r="H1277" s="30"/>
      <c r="I1277" s="32"/>
      <c r="J1277" s="32"/>
      <c r="K1277" s="33">
        <f t="shared" ref="K1277:K1300" si="119">I1277+J1277</f>
        <v>0</v>
      </c>
      <c r="L1277" s="34">
        <f t="shared" si="113"/>
        <v>25747200</v>
      </c>
      <c r="M1277" s="27">
        <v>0</v>
      </c>
      <c r="N1277" s="27">
        <f t="shared" si="114"/>
        <v>25747200</v>
      </c>
      <c r="O1277" s="45">
        <v>44804</v>
      </c>
      <c r="P1277" s="36">
        <f t="shared" si="118"/>
        <v>28</v>
      </c>
      <c r="Q1277" s="37">
        <f t="shared" si="115"/>
        <v>0.18666666666666668</v>
      </c>
      <c r="R1277" s="43" t="s">
        <v>1385</v>
      </c>
    </row>
    <row r="1278" spans="1:18" ht="89.25" x14ac:dyDescent="0.25">
      <c r="A1278" s="47">
        <v>1410</v>
      </c>
      <c r="B1278" s="26" t="s">
        <v>1816</v>
      </c>
      <c r="C1278" s="27">
        <v>243489145</v>
      </c>
      <c r="D1278" s="28">
        <v>141</v>
      </c>
      <c r="E1278" s="44">
        <v>44785</v>
      </c>
      <c r="F1278" s="29">
        <v>44926</v>
      </c>
      <c r="G1278" s="30"/>
      <c r="H1278" s="30"/>
      <c r="I1278" s="32"/>
      <c r="J1278" s="32"/>
      <c r="K1278" s="33">
        <f t="shared" si="119"/>
        <v>0</v>
      </c>
      <c r="L1278" s="34">
        <f t="shared" si="113"/>
        <v>243489145</v>
      </c>
      <c r="M1278" s="27">
        <v>0</v>
      </c>
      <c r="N1278" s="27">
        <f t="shared" si="114"/>
        <v>243489145</v>
      </c>
      <c r="O1278" s="45">
        <v>44804</v>
      </c>
      <c r="P1278" s="36">
        <f t="shared" si="118"/>
        <v>19</v>
      </c>
      <c r="Q1278" s="37">
        <f t="shared" si="115"/>
        <v>0.13475177304964539</v>
      </c>
      <c r="R1278" s="43" t="s">
        <v>1386</v>
      </c>
    </row>
    <row r="1279" spans="1:18" ht="38.25" x14ac:dyDescent="0.25">
      <c r="A1279" s="47">
        <v>1412</v>
      </c>
      <c r="B1279" s="26" t="s">
        <v>1527</v>
      </c>
      <c r="C1279" s="27">
        <v>13439999</v>
      </c>
      <c r="D1279" s="28">
        <v>145</v>
      </c>
      <c r="E1279" s="44">
        <v>44781</v>
      </c>
      <c r="F1279" s="29">
        <v>44926</v>
      </c>
      <c r="G1279" s="30"/>
      <c r="H1279" s="30"/>
      <c r="I1279" s="32"/>
      <c r="J1279" s="32"/>
      <c r="K1279" s="33">
        <f t="shared" si="119"/>
        <v>0</v>
      </c>
      <c r="L1279" s="34">
        <f t="shared" si="113"/>
        <v>13439999</v>
      </c>
      <c r="M1279" s="27">
        <v>0</v>
      </c>
      <c r="N1279" s="27">
        <f t="shared" si="114"/>
        <v>13439999</v>
      </c>
      <c r="O1279" s="45">
        <v>44804</v>
      </c>
      <c r="P1279" s="36">
        <f t="shared" si="118"/>
        <v>23</v>
      </c>
      <c r="Q1279" s="37">
        <f t="shared" si="115"/>
        <v>0.15862068965517243</v>
      </c>
      <c r="R1279" s="43" t="s">
        <v>1387</v>
      </c>
    </row>
    <row r="1280" spans="1:18" ht="38.25" x14ac:dyDescent="0.25">
      <c r="A1280" s="47">
        <v>1413</v>
      </c>
      <c r="B1280" s="26" t="s">
        <v>1740</v>
      </c>
      <c r="C1280" s="27">
        <v>2700000</v>
      </c>
      <c r="D1280" s="28">
        <v>53</v>
      </c>
      <c r="E1280" s="44">
        <v>44781</v>
      </c>
      <c r="F1280" s="29">
        <v>44834</v>
      </c>
      <c r="G1280" s="30"/>
      <c r="H1280" s="30"/>
      <c r="I1280" s="32"/>
      <c r="J1280" s="32"/>
      <c r="K1280" s="33">
        <f t="shared" si="119"/>
        <v>0</v>
      </c>
      <c r="L1280" s="34">
        <f t="shared" si="113"/>
        <v>2700000</v>
      </c>
      <c r="M1280" s="27">
        <v>0</v>
      </c>
      <c r="N1280" s="27">
        <f t="shared" si="114"/>
        <v>2700000</v>
      </c>
      <c r="O1280" s="45">
        <v>44804</v>
      </c>
      <c r="P1280" s="36">
        <f t="shared" si="118"/>
        <v>23</v>
      </c>
      <c r="Q1280" s="37">
        <f t="shared" si="115"/>
        <v>0.43396226415094341</v>
      </c>
      <c r="R1280" s="43" t="s">
        <v>1388</v>
      </c>
    </row>
    <row r="1281" spans="1:18" ht="47.25" customHeight="1" x14ac:dyDescent="0.25">
      <c r="A1281" s="47">
        <v>1414</v>
      </c>
      <c r="B1281" s="26" t="s">
        <v>1505</v>
      </c>
      <c r="C1281" s="27">
        <v>24883200</v>
      </c>
      <c r="D1281" s="28">
        <v>145</v>
      </c>
      <c r="E1281" s="44">
        <v>44781</v>
      </c>
      <c r="F1281" s="29">
        <v>44926</v>
      </c>
      <c r="G1281" s="30"/>
      <c r="H1281" s="30"/>
      <c r="I1281" s="32"/>
      <c r="J1281" s="32"/>
      <c r="K1281" s="33">
        <f t="shared" si="119"/>
        <v>0</v>
      </c>
      <c r="L1281" s="34">
        <f t="shared" si="113"/>
        <v>24883200</v>
      </c>
      <c r="M1281" s="27">
        <v>0</v>
      </c>
      <c r="N1281" s="27">
        <f t="shared" si="114"/>
        <v>24883200</v>
      </c>
      <c r="O1281" s="45">
        <v>44804</v>
      </c>
      <c r="P1281" s="36">
        <f t="shared" si="118"/>
        <v>23</v>
      </c>
      <c r="Q1281" s="37">
        <f t="shared" si="115"/>
        <v>0.15862068965517243</v>
      </c>
      <c r="R1281" s="43" t="s">
        <v>1389</v>
      </c>
    </row>
    <row r="1282" spans="1:18" ht="26.25" customHeight="1" x14ac:dyDescent="0.25">
      <c r="A1282" s="47">
        <v>1415</v>
      </c>
      <c r="B1282" s="26" t="s">
        <v>1565</v>
      </c>
      <c r="C1282" s="27">
        <v>8046666</v>
      </c>
      <c r="D1282" s="28">
        <v>143</v>
      </c>
      <c r="E1282" s="44">
        <v>44783</v>
      </c>
      <c r="F1282" s="29">
        <v>44926</v>
      </c>
      <c r="G1282" s="30"/>
      <c r="H1282" s="30"/>
      <c r="I1282" s="32"/>
      <c r="J1282" s="32"/>
      <c r="K1282" s="33">
        <f t="shared" si="119"/>
        <v>0</v>
      </c>
      <c r="L1282" s="34">
        <f t="shared" si="113"/>
        <v>8046666</v>
      </c>
      <c r="M1282" s="27">
        <v>0</v>
      </c>
      <c r="N1282" s="27">
        <f t="shared" si="114"/>
        <v>8046666</v>
      </c>
      <c r="O1282" s="45">
        <v>44804</v>
      </c>
      <c r="P1282" s="36">
        <f t="shared" si="118"/>
        <v>21</v>
      </c>
      <c r="Q1282" s="37">
        <f t="shared" si="115"/>
        <v>0.14685314685314685</v>
      </c>
      <c r="R1282" s="43" t="s">
        <v>1390</v>
      </c>
    </row>
    <row r="1283" spans="1:18" ht="38.25" x14ac:dyDescent="0.25">
      <c r="A1283" s="47">
        <v>1416</v>
      </c>
      <c r="B1283" s="26" t="s">
        <v>1516</v>
      </c>
      <c r="C1283" s="27">
        <v>71000000</v>
      </c>
      <c r="D1283" s="28">
        <v>143</v>
      </c>
      <c r="E1283" s="44">
        <v>44783</v>
      </c>
      <c r="F1283" s="29">
        <v>44926</v>
      </c>
      <c r="G1283" s="30"/>
      <c r="H1283" s="30"/>
      <c r="I1283" s="32"/>
      <c r="J1283" s="32"/>
      <c r="K1283" s="33">
        <f t="shared" si="119"/>
        <v>0</v>
      </c>
      <c r="L1283" s="34">
        <f t="shared" ref="L1283:L1300" si="120">C1283+I1283+J1283</f>
        <v>71000000</v>
      </c>
      <c r="M1283" s="27">
        <v>0</v>
      </c>
      <c r="N1283" s="27">
        <f t="shared" ref="N1283:N1300" si="121">L1283-M1283</f>
        <v>71000000</v>
      </c>
      <c r="O1283" s="45">
        <v>44804</v>
      </c>
      <c r="P1283" s="36">
        <f t="shared" si="118"/>
        <v>21</v>
      </c>
      <c r="Q1283" s="37">
        <f t="shared" ref="Q1283:Q1300" si="122">(P1283*100%)/D1283</f>
        <v>0.14685314685314685</v>
      </c>
      <c r="R1283" s="43" t="s">
        <v>1391</v>
      </c>
    </row>
    <row r="1284" spans="1:18" ht="51" x14ac:dyDescent="0.25">
      <c r="A1284" s="47">
        <v>1417</v>
      </c>
      <c r="B1284" s="26" t="s">
        <v>1817</v>
      </c>
      <c r="C1284" s="27">
        <v>101640000</v>
      </c>
      <c r="D1284" s="28">
        <v>135</v>
      </c>
      <c r="E1284" s="44">
        <v>44791</v>
      </c>
      <c r="F1284" s="29">
        <v>44926</v>
      </c>
      <c r="G1284" s="30"/>
      <c r="H1284" s="30"/>
      <c r="I1284" s="32"/>
      <c r="J1284" s="32"/>
      <c r="K1284" s="33">
        <f t="shared" si="119"/>
        <v>0</v>
      </c>
      <c r="L1284" s="34">
        <f t="shared" si="120"/>
        <v>101640000</v>
      </c>
      <c r="M1284" s="27">
        <v>0</v>
      </c>
      <c r="N1284" s="27">
        <f t="shared" si="121"/>
        <v>101640000</v>
      </c>
      <c r="O1284" s="45">
        <v>44804</v>
      </c>
      <c r="P1284" s="36">
        <f t="shared" si="118"/>
        <v>13</v>
      </c>
      <c r="Q1284" s="37">
        <f t="shared" si="122"/>
        <v>9.6296296296296297E-2</v>
      </c>
      <c r="R1284" s="43" t="s">
        <v>1392</v>
      </c>
    </row>
    <row r="1285" spans="1:18" ht="52.5" customHeight="1" x14ac:dyDescent="0.25">
      <c r="A1285" s="47">
        <v>1418</v>
      </c>
      <c r="B1285" s="26" t="s">
        <v>1629</v>
      </c>
      <c r="C1285" s="27">
        <v>118000000</v>
      </c>
      <c r="D1285" s="28">
        <v>121</v>
      </c>
      <c r="E1285" s="44">
        <v>44785</v>
      </c>
      <c r="F1285" s="29">
        <v>44906</v>
      </c>
      <c r="G1285" s="30"/>
      <c r="H1285" s="30"/>
      <c r="I1285" s="32"/>
      <c r="J1285" s="32"/>
      <c r="K1285" s="33">
        <f t="shared" si="119"/>
        <v>0</v>
      </c>
      <c r="L1285" s="34">
        <f t="shared" si="120"/>
        <v>118000000</v>
      </c>
      <c r="M1285" s="27">
        <v>0</v>
      </c>
      <c r="N1285" s="27">
        <f t="shared" si="121"/>
        <v>118000000</v>
      </c>
      <c r="O1285" s="35">
        <v>44804</v>
      </c>
      <c r="P1285" s="36">
        <f t="shared" si="118"/>
        <v>19</v>
      </c>
      <c r="Q1285" s="37">
        <f t="shared" si="122"/>
        <v>0.15702479338842976</v>
      </c>
      <c r="R1285" s="43" t="s">
        <v>1393</v>
      </c>
    </row>
    <row r="1286" spans="1:18" ht="52.5" customHeight="1" x14ac:dyDescent="0.25">
      <c r="A1286" s="47">
        <v>1419</v>
      </c>
      <c r="B1286" s="26" t="s">
        <v>1818</v>
      </c>
      <c r="C1286" s="27">
        <v>13066666</v>
      </c>
      <c r="D1286" s="28">
        <v>141</v>
      </c>
      <c r="E1286" s="44">
        <v>44785</v>
      </c>
      <c r="F1286" s="29">
        <v>44926</v>
      </c>
      <c r="G1286" s="30"/>
      <c r="H1286" s="30"/>
      <c r="I1286" s="32"/>
      <c r="J1286" s="32"/>
      <c r="K1286" s="33">
        <f t="shared" si="119"/>
        <v>0</v>
      </c>
      <c r="L1286" s="34">
        <f t="shared" si="120"/>
        <v>13066666</v>
      </c>
      <c r="M1286" s="27">
        <v>0</v>
      </c>
      <c r="N1286" s="27">
        <f t="shared" si="121"/>
        <v>13066666</v>
      </c>
      <c r="O1286" s="45">
        <v>44804</v>
      </c>
      <c r="P1286" s="36">
        <f t="shared" si="118"/>
        <v>19</v>
      </c>
      <c r="Q1286" s="37">
        <f t="shared" si="122"/>
        <v>0.13475177304964539</v>
      </c>
      <c r="R1286" s="43" t="s">
        <v>1394</v>
      </c>
    </row>
    <row r="1287" spans="1:18" ht="38.25" x14ac:dyDescent="0.25">
      <c r="A1287" s="47">
        <v>1420</v>
      </c>
      <c r="B1287" s="26" t="s">
        <v>1527</v>
      </c>
      <c r="C1287" s="27">
        <v>26000000</v>
      </c>
      <c r="D1287" s="28">
        <v>135</v>
      </c>
      <c r="E1287" s="44">
        <v>44791</v>
      </c>
      <c r="F1287" s="29">
        <v>44926</v>
      </c>
      <c r="G1287" s="30"/>
      <c r="H1287" s="30"/>
      <c r="I1287" s="32"/>
      <c r="J1287" s="32"/>
      <c r="K1287" s="33">
        <f t="shared" si="119"/>
        <v>0</v>
      </c>
      <c r="L1287" s="34">
        <f t="shared" si="120"/>
        <v>26000000</v>
      </c>
      <c r="M1287" s="27">
        <v>0</v>
      </c>
      <c r="N1287" s="27">
        <f t="shared" si="121"/>
        <v>26000000</v>
      </c>
      <c r="O1287" s="45">
        <v>44804</v>
      </c>
      <c r="P1287" s="36">
        <f t="shared" si="118"/>
        <v>13</v>
      </c>
      <c r="Q1287" s="37">
        <f t="shared" si="122"/>
        <v>9.6296296296296297E-2</v>
      </c>
      <c r="R1287" s="43" t="s">
        <v>1395</v>
      </c>
    </row>
    <row r="1288" spans="1:18" ht="26.25" customHeight="1" x14ac:dyDescent="0.25">
      <c r="A1288" s="47">
        <v>1421</v>
      </c>
      <c r="B1288" s="26" t="s">
        <v>1819</v>
      </c>
      <c r="C1288" s="27">
        <v>6700000</v>
      </c>
      <c r="D1288" s="28">
        <v>135</v>
      </c>
      <c r="E1288" s="44">
        <v>44791</v>
      </c>
      <c r="F1288" s="29">
        <v>44926</v>
      </c>
      <c r="G1288" s="30"/>
      <c r="H1288" s="30"/>
      <c r="I1288" s="32"/>
      <c r="J1288" s="32"/>
      <c r="K1288" s="33">
        <f t="shared" si="119"/>
        <v>0</v>
      </c>
      <c r="L1288" s="34">
        <f t="shared" si="120"/>
        <v>6700000</v>
      </c>
      <c r="M1288" s="27">
        <v>0</v>
      </c>
      <c r="N1288" s="27">
        <f t="shared" si="121"/>
        <v>6700000</v>
      </c>
      <c r="O1288" s="45">
        <v>44804</v>
      </c>
      <c r="P1288" s="36">
        <f t="shared" si="118"/>
        <v>13</v>
      </c>
      <c r="Q1288" s="37">
        <f t="shared" si="122"/>
        <v>9.6296296296296297E-2</v>
      </c>
      <c r="R1288" s="43" t="s">
        <v>1396</v>
      </c>
    </row>
    <row r="1289" spans="1:18" ht="51" customHeight="1" x14ac:dyDescent="0.25">
      <c r="A1289" s="47">
        <v>1422</v>
      </c>
      <c r="B1289" s="26" t="s">
        <v>1820</v>
      </c>
      <c r="C1289" s="27">
        <v>632500000</v>
      </c>
      <c r="D1289" s="28">
        <v>131</v>
      </c>
      <c r="E1289" s="44">
        <v>44795</v>
      </c>
      <c r="F1289" s="29">
        <v>44926</v>
      </c>
      <c r="G1289" s="30"/>
      <c r="H1289" s="30"/>
      <c r="I1289" s="32"/>
      <c r="J1289" s="32"/>
      <c r="K1289" s="33">
        <f t="shared" si="119"/>
        <v>0</v>
      </c>
      <c r="L1289" s="34">
        <f t="shared" si="120"/>
        <v>632500000</v>
      </c>
      <c r="M1289" s="27">
        <v>0</v>
      </c>
      <c r="N1289" s="27">
        <f t="shared" si="121"/>
        <v>632500000</v>
      </c>
      <c r="O1289" s="45">
        <v>44804</v>
      </c>
      <c r="P1289" s="36">
        <f t="shared" si="118"/>
        <v>9</v>
      </c>
      <c r="Q1289" s="37">
        <f t="shared" si="122"/>
        <v>6.8702290076335881E-2</v>
      </c>
      <c r="R1289" s="43" t="s">
        <v>1397</v>
      </c>
    </row>
    <row r="1290" spans="1:18" ht="51" x14ac:dyDescent="0.25">
      <c r="A1290" s="47">
        <v>1424</v>
      </c>
      <c r="B1290" s="26" t="s">
        <v>1821</v>
      </c>
      <c r="C1290" s="27">
        <v>16660000</v>
      </c>
      <c r="D1290" s="28">
        <v>130</v>
      </c>
      <c r="E1290" s="44">
        <v>44796</v>
      </c>
      <c r="F1290" s="29">
        <v>44926</v>
      </c>
      <c r="G1290" s="30"/>
      <c r="H1290" s="30"/>
      <c r="I1290" s="32"/>
      <c r="J1290" s="32"/>
      <c r="K1290" s="33">
        <f t="shared" si="119"/>
        <v>0</v>
      </c>
      <c r="L1290" s="34">
        <f t="shared" si="120"/>
        <v>16660000</v>
      </c>
      <c r="M1290" s="27">
        <v>0</v>
      </c>
      <c r="N1290" s="27">
        <f t="shared" si="121"/>
        <v>16660000</v>
      </c>
      <c r="O1290" s="45">
        <v>44804</v>
      </c>
      <c r="P1290" s="36">
        <f t="shared" si="118"/>
        <v>8</v>
      </c>
      <c r="Q1290" s="37">
        <f t="shared" si="122"/>
        <v>6.1538461538461542E-2</v>
      </c>
      <c r="R1290" s="43" t="s">
        <v>1398</v>
      </c>
    </row>
    <row r="1291" spans="1:18" ht="38.25" x14ac:dyDescent="0.25">
      <c r="A1291" s="47">
        <v>1425</v>
      </c>
      <c r="B1291" s="26" t="s">
        <v>1505</v>
      </c>
      <c r="C1291" s="27">
        <v>22636800</v>
      </c>
      <c r="D1291" s="28">
        <v>134</v>
      </c>
      <c r="E1291" s="44">
        <v>44792</v>
      </c>
      <c r="F1291" s="29">
        <v>44926</v>
      </c>
      <c r="G1291" s="30"/>
      <c r="H1291" s="30"/>
      <c r="I1291" s="32"/>
      <c r="J1291" s="32"/>
      <c r="K1291" s="33">
        <f t="shared" si="119"/>
        <v>0</v>
      </c>
      <c r="L1291" s="34">
        <f t="shared" si="120"/>
        <v>22636800</v>
      </c>
      <c r="M1291" s="27">
        <v>0</v>
      </c>
      <c r="N1291" s="27">
        <f t="shared" si="121"/>
        <v>22636800</v>
      </c>
      <c r="O1291" s="45">
        <v>44804</v>
      </c>
      <c r="P1291" s="36">
        <f t="shared" si="118"/>
        <v>12</v>
      </c>
      <c r="Q1291" s="37">
        <f t="shared" si="122"/>
        <v>8.9552238805970144E-2</v>
      </c>
      <c r="R1291" s="43" t="s">
        <v>1399</v>
      </c>
    </row>
    <row r="1292" spans="1:18" ht="38.25" x14ac:dyDescent="0.25">
      <c r="A1292" s="47">
        <v>1426</v>
      </c>
      <c r="B1292" s="26" t="s">
        <v>1822</v>
      </c>
      <c r="C1292" s="27">
        <v>65000000</v>
      </c>
      <c r="D1292" s="28">
        <v>131</v>
      </c>
      <c r="E1292" s="44">
        <v>44795</v>
      </c>
      <c r="F1292" s="29">
        <v>44926</v>
      </c>
      <c r="G1292" s="30"/>
      <c r="H1292" s="30"/>
      <c r="I1292" s="32"/>
      <c r="J1292" s="32"/>
      <c r="K1292" s="33">
        <f t="shared" si="119"/>
        <v>0</v>
      </c>
      <c r="L1292" s="34">
        <f t="shared" si="120"/>
        <v>65000000</v>
      </c>
      <c r="M1292" s="27">
        <v>0</v>
      </c>
      <c r="N1292" s="27">
        <f t="shared" si="121"/>
        <v>65000000</v>
      </c>
      <c r="O1292" s="45">
        <v>44804</v>
      </c>
      <c r="P1292" s="36">
        <f t="shared" si="118"/>
        <v>9</v>
      </c>
      <c r="Q1292" s="37">
        <f t="shared" si="122"/>
        <v>6.8702290076335881E-2</v>
      </c>
      <c r="R1292" s="43" t="s">
        <v>1400</v>
      </c>
    </row>
    <row r="1293" spans="1:18" ht="38.25" x14ac:dyDescent="0.25">
      <c r="A1293" s="47">
        <v>1427</v>
      </c>
      <c r="B1293" s="26" t="s">
        <v>1823</v>
      </c>
      <c r="C1293" s="27">
        <v>85999999</v>
      </c>
      <c r="D1293" s="28">
        <v>130</v>
      </c>
      <c r="E1293" s="44">
        <v>44796</v>
      </c>
      <c r="F1293" s="29">
        <v>44926</v>
      </c>
      <c r="G1293" s="30"/>
      <c r="H1293" s="30"/>
      <c r="I1293" s="32"/>
      <c r="J1293" s="32"/>
      <c r="K1293" s="33">
        <f t="shared" si="119"/>
        <v>0</v>
      </c>
      <c r="L1293" s="34">
        <f t="shared" si="120"/>
        <v>85999999</v>
      </c>
      <c r="M1293" s="27">
        <v>0</v>
      </c>
      <c r="N1293" s="27">
        <f t="shared" si="121"/>
        <v>85999999</v>
      </c>
      <c r="O1293" s="45">
        <v>44804</v>
      </c>
      <c r="P1293" s="36">
        <f t="shared" si="118"/>
        <v>8</v>
      </c>
      <c r="Q1293" s="37">
        <f t="shared" si="122"/>
        <v>6.1538461538461542E-2</v>
      </c>
      <c r="R1293" s="43" t="s">
        <v>1401</v>
      </c>
    </row>
    <row r="1294" spans="1:18" ht="25.5" x14ac:dyDescent="0.25">
      <c r="A1294" s="47">
        <v>1428</v>
      </c>
      <c r="B1294" s="26" t="s">
        <v>1824</v>
      </c>
      <c r="C1294" s="27">
        <v>6450000</v>
      </c>
      <c r="D1294" s="28">
        <v>130</v>
      </c>
      <c r="E1294" s="44">
        <v>44796</v>
      </c>
      <c r="F1294" s="29">
        <v>44926</v>
      </c>
      <c r="G1294" s="30"/>
      <c r="H1294" s="30"/>
      <c r="I1294" s="32"/>
      <c r="J1294" s="32"/>
      <c r="K1294" s="33">
        <f t="shared" si="119"/>
        <v>0</v>
      </c>
      <c r="L1294" s="34">
        <f t="shared" si="120"/>
        <v>6450000</v>
      </c>
      <c r="M1294" s="27">
        <v>0</v>
      </c>
      <c r="N1294" s="27">
        <f t="shared" si="121"/>
        <v>6450000</v>
      </c>
      <c r="O1294" s="45">
        <v>44804</v>
      </c>
      <c r="P1294" s="36">
        <f t="shared" si="118"/>
        <v>8</v>
      </c>
      <c r="Q1294" s="37">
        <f t="shared" si="122"/>
        <v>6.1538461538461542E-2</v>
      </c>
      <c r="R1294" s="43" t="s">
        <v>1402</v>
      </c>
    </row>
    <row r="1295" spans="1:18" ht="38.25" x14ac:dyDescent="0.25">
      <c r="A1295" s="47">
        <v>1429</v>
      </c>
      <c r="B1295" s="26" t="s">
        <v>1825</v>
      </c>
      <c r="C1295" s="27">
        <v>8382919</v>
      </c>
      <c r="D1295" s="28">
        <v>14</v>
      </c>
      <c r="E1295" s="44">
        <v>44804</v>
      </c>
      <c r="F1295" s="29">
        <v>44818</v>
      </c>
      <c r="G1295" s="30"/>
      <c r="H1295" s="30"/>
      <c r="I1295" s="32"/>
      <c r="J1295" s="32"/>
      <c r="K1295" s="33">
        <f t="shared" si="119"/>
        <v>0</v>
      </c>
      <c r="L1295" s="34">
        <f t="shared" si="120"/>
        <v>8382919</v>
      </c>
      <c r="M1295" s="27">
        <v>0</v>
      </c>
      <c r="N1295" s="27">
        <f t="shared" si="121"/>
        <v>8382919</v>
      </c>
      <c r="O1295" s="35">
        <v>44804</v>
      </c>
      <c r="P1295" s="36">
        <f>F1295-E1295</f>
        <v>14</v>
      </c>
      <c r="Q1295" s="37">
        <f t="shared" si="122"/>
        <v>1</v>
      </c>
      <c r="R1295" s="43" t="s">
        <v>1403</v>
      </c>
    </row>
    <row r="1296" spans="1:18" ht="39" customHeight="1" x14ac:dyDescent="0.25">
      <c r="A1296" s="47">
        <v>1430</v>
      </c>
      <c r="B1296" s="26" t="s">
        <v>1826</v>
      </c>
      <c r="C1296" s="27">
        <v>225450782</v>
      </c>
      <c r="D1296" s="28">
        <v>130</v>
      </c>
      <c r="E1296" s="44">
        <v>44796</v>
      </c>
      <c r="F1296" s="29">
        <v>44926</v>
      </c>
      <c r="G1296" s="30"/>
      <c r="H1296" s="30"/>
      <c r="I1296" s="32"/>
      <c r="J1296" s="32"/>
      <c r="K1296" s="33">
        <f t="shared" si="119"/>
        <v>0</v>
      </c>
      <c r="L1296" s="34">
        <f t="shared" si="120"/>
        <v>225450782</v>
      </c>
      <c r="M1296" s="27">
        <v>0</v>
      </c>
      <c r="N1296" s="27">
        <f t="shared" si="121"/>
        <v>225450782</v>
      </c>
      <c r="O1296" s="45">
        <v>44804</v>
      </c>
      <c r="P1296" s="36">
        <f t="shared" ref="P1296:P1300" si="123">O1296-E1296</f>
        <v>8</v>
      </c>
      <c r="Q1296" s="37">
        <f t="shared" si="122"/>
        <v>6.1538461538461542E-2</v>
      </c>
      <c r="R1296" s="43" t="s">
        <v>1404</v>
      </c>
    </row>
    <row r="1297" spans="1:18" ht="89.25" x14ac:dyDescent="0.25">
      <c r="A1297" s="47">
        <v>1431</v>
      </c>
      <c r="B1297" s="26" t="s">
        <v>1827</v>
      </c>
      <c r="C1297" s="27">
        <v>4920000</v>
      </c>
      <c r="D1297" s="28">
        <v>123</v>
      </c>
      <c r="E1297" s="44">
        <v>44803</v>
      </c>
      <c r="F1297" s="29">
        <v>44926</v>
      </c>
      <c r="G1297" s="30"/>
      <c r="H1297" s="30"/>
      <c r="I1297" s="32"/>
      <c r="J1297" s="32"/>
      <c r="K1297" s="33">
        <f t="shared" si="119"/>
        <v>0</v>
      </c>
      <c r="L1297" s="34">
        <f t="shared" si="120"/>
        <v>4920000</v>
      </c>
      <c r="M1297" s="27">
        <v>0</v>
      </c>
      <c r="N1297" s="27">
        <f t="shared" si="121"/>
        <v>4920000</v>
      </c>
      <c r="O1297" s="45">
        <v>44804</v>
      </c>
      <c r="P1297" s="36">
        <f t="shared" si="123"/>
        <v>1</v>
      </c>
      <c r="Q1297" s="37">
        <f t="shared" si="122"/>
        <v>8.130081300813009E-3</v>
      </c>
      <c r="R1297" s="43" t="s">
        <v>1405</v>
      </c>
    </row>
    <row r="1298" spans="1:18" ht="76.5" x14ac:dyDescent="0.25">
      <c r="A1298" s="47">
        <v>1432</v>
      </c>
      <c r="B1298" s="26" t="s">
        <v>1828</v>
      </c>
      <c r="C1298" s="27">
        <v>12000000</v>
      </c>
      <c r="D1298" s="28">
        <v>30</v>
      </c>
      <c r="E1298" s="44">
        <v>44802</v>
      </c>
      <c r="F1298" s="29">
        <v>44832</v>
      </c>
      <c r="G1298" s="30"/>
      <c r="H1298" s="30"/>
      <c r="I1298" s="32"/>
      <c r="J1298" s="32"/>
      <c r="K1298" s="33">
        <f t="shared" si="119"/>
        <v>0</v>
      </c>
      <c r="L1298" s="34">
        <f t="shared" si="120"/>
        <v>12000000</v>
      </c>
      <c r="M1298" s="27">
        <v>0</v>
      </c>
      <c r="N1298" s="27">
        <f t="shared" si="121"/>
        <v>12000000</v>
      </c>
      <c r="O1298" s="45">
        <v>44804</v>
      </c>
      <c r="P1298" s="36">
        <f t="shared" si="123"/>
        <v>2</v>
      </c>
      <c r="Q1298" s="37">
        <f t="shared" si="122"/>
        <v>6.6666666666666666E-2</v>
      </c>
      <c r="R1298" s="43" t="s">
        <v>1406</v>
      </c>
    </row>
    <row r="1299" spans="1:18" ht="25.5" x14ac:dyDescent="0.25">
      <c r="A1299" s="47">
        <v>1433</v>
      </c>
      <c r="B1299" s="26" t="s">
        <v>1824</v>
      </c>
      <c r="C1299" s="27">
        <v>6300000</v>
      </c>
      <c r="D1299" s="28">
        <v>127</v>
      </c>
      <c r="E1299" s="44">
        <v>44799</v>
      </c>
      <c r="F1299" s="29">
        <v>44926</v>
      </c>
      <c r="G1299" s="30"/>
      <c r="H1299" s="30"/>
      <c r="I1299" s="32"/>
      <c r="J1299" s="32"/>
      <c r="K1299" s="33">
        <f t="shared" si="119"/>
        <v>0</v>
      </c>
      <c r="L1299" s="34">
        <f t="shared" si="120"/>
        <v>6300000</v>
      </c>
      <c r="M1299" s="27">
        <v>0</v>
      </c>
      <c r="N1299" s="27">
        <f t="shared" si="121"/>
        <v>6300000</v>
      </c>
      <c r="O1299" s="45">
        <v>44804</v>
      </c>
      <c r="P1299" s="36">
        <f t="shared" si="123"/>
        <v>5</v>
      </c>
      <c r="Q1299" s="37">
        <f t="shared" si="122"/>
        <v>3.937007874015748E-2</v>
      </c>
      <c r="R1299" s="43" t="s">
        <v>1407</v>
      </c>
    </row>
    <row r="1300" spans="1:18" ht="39.75" customHeight="1" x14ac:dyDescent="0.25">
      <c r="A1300" s="47">
        <v>1434</v>
      </c>
      <c r="B1300" s="26" t="s">
        <v>1505</v>
      </c>
      <c r="C1300" s="27">
        <v>21254400</v>
      </c>
      <c r="D1300" s="28">
        <v>124</v>
      </c>
      <c r="E1300" s="44">
        <v>44802</v>
      </c>
      <c r="F1300" s="29">
        <v>44926</v>
      </c>
      <c r="G1300" s="30"/>
      <c r="H1300" s="30"/>
      <c r="I1300" s="32"/>
      <c r="J1300" s="32"/>
      <c r="K1300" s="33">
        <f t="shared" si="119"/>
        <v>0</v>
      </c>
      <c r="L1300" s="34">
        <f t="shared" si="120"/>
        <v>21254400</v>
      </c>
      <c r="M1300" s="27">
        <v>0</v>
      </c>
      <c r="N1300" s="27">
        <f t="shared" si="121"/>
        <v>21254400</v>
      </c>
      <c r="O1300" s="45">
        <v>44804</v>
      </c>
      <c r="P1300" s="36">
        <f t="shared" si="123"/>
        <v>2</v>
      </c>
      <c r="Q1300" s="37">
        <f t="shared" si="122"/>
        <v>1.6129032258064516E-2</v>
      </c>
      <c r="R1300" s="43" t="s">
        <v>1408</v>
      </c>
    </row>
  </sheetData>
  <autoFilter ref="A2:R1300"/>
  <mergeCells count="8">
    <mergeCell ref="A1:F1"/>
    <mergeCell ref="R1:R2"/>
    <mergeCell ref="G1:J1"/>
    <mergeCell ref="K1:K2"/>
    <mergeCell ref="L1:L2"/>
    <mergeCell ref="M1:M2"/>
    <mergeCell ref="N1:N2"/>
    <mergeCell ref="O1:Q1"/>
  </mergeCells>
  <conditionalFormatting sqref="O786 O783:O784 O1272:O1284 O1286:O1294">
    <cfRule type="cellIs" dxfId="23" priority="22" operator="equal">
      <formula>"Vencida"</formula>
    </cfRule>
  </conditionalFormatting>
  <conditionalFormatting sqref="O786 O783:O784 O1272:O1284 O1286:O1294">
    <cfRule type="cellIs" dxfId="22" priority="23" operator="equal">
      <formula>"Vigente"</formula>
    </cfRule>
  </conditionalFormatting>
  <conditionalFormatting sqref="O786 O783:O784 O1272:O1284 O1286:O1294">
    <cfRule type="cellIs" dxfId="21" priority="24" operator="equal">
      <formula>"Alerta"</formula>
    </cfRule>
  </conditionalFormatting>
  <conditionalFormatting sqref="O69">
    <cfRule type="cellIs" dxfId="20" priority="19" operator="equal">
      <formula>"Vencida"</formula>
    </cfRule>
  </conditionalFormatting>
  <conditionalFormatting sqref="O69">
    <cfRule type="cellIs" dxfId="19" priority="20" operator="equal">
      <formula>"Vigente"</formula>
    </cfRule>
  </conditionalFormatting>
  <conditionalFormatting sqref="O69">
    <cfRule type="cellIs" dxfId="18" priority="21" operator="equal">
      <formula>"Alerta"</formula>
    </cfRule>
  </conditionalFormatting>
  <conditionalFormatting sqref="O566 O564 O81">
    <cfRule type="cellIs" dxfId="17" priority="16" operator="equal">
      <formula>"Vencida"</formula>
    </cfRule>
  </conditionalFormatting>
  <conditionalFormatting sqref="O566 O564 O81">
    <cfRule type="cellIs" dxfId="16" priority="17" operator="equal">
      <formula>"Vigente"</formula>
    </cfRule>
  </conditionalFormatting>
  <conditionalFormatting sqref="O566 O564 O81">
    <cfRule type="cellIs" dxfId="15" priority="18" operator="equal">
      <formula>"Alerta"</formula>
    </cfRule>
  </conditionalFormatting>
  <conditionalFormatting sqref="O653 O648 O631:O633 O629 O625 O618:O621 O592 O590 O588">
    <cfRule type="cellIs" dxfId="14" priority="13" operator="equal">
      <formula>"Vencida"</formula>
    </cfRule>
  </conditionalFormatting>
  <conditionalFormatting sqref="O653 O648 O631:O633 O629 O625 O618:O621 O592 O590 O588">
    <cfRule type="cellIs" dxfId="13" priority="14" operator="equal">
      <formula>"Vigente"</formula>
    </cfRule>
  </conditionalFormatting>
  <conditionalFormatting sqref="O653 O648 O631:O633 O629 O625 O618:O621 O592 O590 O588">
    <cfRule type="cellIs" dxfId="12" priority="15" operator="equal">
      <formula>"Alerta"</formula>
    </cfRule>
  </conditionalFormatting>
  <conditionalFormatting sqref="O1296:O1300 O1094:O1269">
    <cfRule type="cellIs" dxfId="11" priority="1" operator="equal">
      <formula>"Vencida"</formula>
    </cfRule>
  </conditionalFormatting>
  <conditionalFormatting sqref="O778 O766:O767 O762:O764 O748 O746 O743 O739:O741 O733:O734 O731 O728 O725 O690:O717 O686:O687 O671:O684 O664:O669 O647">
    <cfRule type="cellIs" dxfId="10" priority="10" operator="equal">
      <formula>"Vencida"</formula>
    </cfRule>
  </conditionalFormatting>
  <conditionalFormatting sqref="O778 O766:O767 O762:O764 O748 O746 O743 O739:O741 O733:O734 O731 O728 O725 O690:O717 O686:O687 O671:O684 O664:O669 O647">
    <cfRule type="cellIs" dxfId="9" priority="11" operator="equal">
      <formula>"Vigente"</formula>
    </cfRule>
  </conditionalFormatting>
  <conditionalFormatting sqref="O778 O766:O767 O762:O764 O748 O746 O743 O739:O741 O733:O734 O731 O728 O725 O690:O717 O686:O687 O671:O684 O664:O669 O647">
    <cfRule type="cellIs" dxfId="8" priority="12" operator="equal">
      <formula>"Alerta"</formula>
    </cfRule>
  </conditionalFormatting>
  <conditionalFormatting sqref="O858 O852:O856 O845 O841:O843 O838 O833 O826 O822">
    <cfRule type="cellIs" dxfId="7" priority="7" operator="equal">
      <formula>"Vencida"</formula>
    </cfRule>
  </conditionalFormatting>
  <conditionalFormatting sqref="O858 O852:O856 O845 O841:O843 O838 O833 O826 O822">
    <cfRule type="cellIs" dxfId="6" priority="8" operator="equal">
      <formula>"Vigente"</formula>
    </cfRule>
  </conditionalFormatting>
  <conditionalFormatting sqref="O858 O852:O856 O845 O841:O843 O838 O833 O826 O822">
    <cfRule type="cellIs" dxfId="5" priority="9" operator="equal">
      <formula>"Alerta"</formula>
    </cfRule>
  </conditionalFormatting>
  <conditionalFormatting sqref="O1092 O1081 O1077:O1078 O885:O1074 O880:O883 O874:O877 O847">
    <cfRule type="cellIs" dxfId="4" priority="4" operator="equal">
      <formula>"Vencida"</formula>
    </cfRule>
  </conditionalFormatting>
  <conditionalFormatting sqref="O1092 O1081 O1077:O1078 O885:O1074 O880:O883 O874:O877 O847">
    <cfRule type="cellIs" dxfId="3" priority="5" operator="equal">
      <formula>"Vigente"</formula>
    </cfRule>
  </conditionalFormatting>
  <conditionalFormatting sqref="O1092 O1081 O1077:O1078 O885:O1074 O880:O883 O874:O877 O847">
    <cfRule type="cellIs" dxfId="2" priority="6" operator="equal">
      <formula>"Alerta"</formula>
    </cfRule>
  </conditionalFormatting>
  <conditionalFormatting sqref="O1296:O1300 O1094:O1269">
    <cfRule type="cellIs" dxfId="1" priority="2" operator="equal">
      <formula>"Vigente"</formula>
    </cfRule>
  </conditionalFormatting>
  <conditionalFormatting sqref="O1296:O1300 O1094:O1269">
    <cfRule type="cellIs" dxfId="0" priority="3" operator="equal">
      <formula>"Alerta"</formula>
    </cfRule>
  </conditionalFormatting>
  <hyperlinks>
    <hyperlink ref="R10" r:id="rId1" display="https://www.contratos.gov.co/consultas/detalleProceso.do?numConstancia=22-4-12820728&amp;g-recaptcha-response=03AIIukzgx4vo2k3YvXhLGiWp9Gk1zS73cptqXqNP4ZFbhqW40jfA-_9GlvVIzGa5Ylrdf2LT_I943e2x8IbcDaDPZi4kYoWzYco9EjX_eBUS3rEQnbbYa_BBmrlWcqY0v2UjfIHP6juc4Qx63rDivKtx82BP8LUt6Hj9-UKhKjW_s9r38bV1SI7XIvCDeqrH6gLl7Kg7hUrTdOV9DiyG0xTSIOJmJ4FVfhHUDSRid3zB3ABRno8vEROVbFy31dDQ9ink2BjMprJdDUkL8-mHbIhl0qCIvNCwbu2qpk9zawSV0ejlDlaeUGxPb6X6RIFfEnbq1XPK1jxTqUkrE55cU8lUCLm23JrAGprIIPjtPdV_cqjjIwgYyhbCgX88Xhf0hnZutGDm1DNzE3ROkAXDbBhYS1hSXEKMjmvXoGn224dQE_gjgn7SmCAUivVPIASRVNhUFyQ4txWA1DFLJR8J7ioCleoBBhWJGfQWdQ3RLks2FxeU2-0b-2gSsBAFfdbfi6WvptQDOm5Iz"/>
    <hyperlink ref="R13" r:id="rId2" display="https://www.contratos.gov.co/consultas/detalleProceso.do?numConstancia=22-4-12806071&amp;g-recaptcha-response=03AIIukzhI6iQLQh9a9AowXGjyZ8rseQ8z8x6kjrdB9P7IJyXeMO-gvPRfFl9FrsnzKqXN4bxWi_6Y1vcWGM-UoNqlBKloj9hHaKIRrLkMUdrOVcmELUXz-ukuJcaPEa_GG-SF2Y4_leilhhNsfHiJdevAgV_aDfsIBFBxXzkRIfpuxC1VvybWVE135jclNtQOl5j0s5voKi-fernpcu3XvHUHIUVUaHNKD7zy5Fa1lnRU9tOWxbUiSyYqCaZtvAMi4-n75-tEjT5hCiq0Gk2046Eztg-lIIRXWh_heKFXzmxUQg1vjR7SHYhr_Vi-GmuqkSV9Tp46xLpIUpxaSEcmbLZ6QOX1KmQYFr4sLuh_VxWOuUnhLs7AxVVHcut_MQtMYCh5YnzSkJbhao5DTKXMyZKDjaLHHOzis7xoKuVmv5HuGffeJ5v7LsrV4RYFGXIgq1-elUo7H00yCXy4hXrJf5Vey4Rijb1b4l226bdMFWKjxzcrzYCzcsT9YHYNWzL-43X6GTrLADY0"/>
    <hyperlink ref="R15" r:id="rId3" display="https://www.contratos.gov.co/consultas/detalleProceso.do?numConstancia=22-4-12808232&amp;g-recaptcha-response=03AIIukzhyThshogdGE4RhNeMrGnaR-C7flF28CjFaGZHyUSox3e3Qu2rEFLUC_Q884GnGzPQBA-FVogQCfgYgjpyntYHF6n8rs95zA6i7vctZ3-_PvorO9uY7ASf-lB8dOiyYbXbFlFSwzBGu65KjnwYg44vv56D4M-EyWL8qBTD1elsBCEbngaRWO9ZLXqlFHvb6Q2WBTFmLvQykzSUA7A_h4uq4yQtpbXKcM-m9G2L--welD1IoommBZYnhZyJqLfbO2qR_szejkfHaSdY-Uohtz7OHcESXg9L3IKU3Nbcv79cVa-z1LHUjTRrsgIR9TGtAB8Vw5owCjMmKn-a9komwGjg2Fr-Fkofqbm_PRqvAKqdIJhEtaN2bAfq_IzQs8vJyI6gD8nWhM2CbCLk8S6f-xajG2zaJU4pbGjywAzNbmq2HdIknERs73dZo7lATuIcpw30kYrNMkMy30gDxG3kFyxr8baqyFC7wyDj05k159NSVTBxEfPfgNPo4ifG9Q92Rlwqb1vYO"/>
    <hyperlink ref="R17" r:id="rId4" display="https://www.contratos.gov.co/consultas/detalleProceso.do?numConstancia=22-4-12822415&amp;g-recaptcha-response=03AIIukzi4I0TMbQey2mD06sC3U5XYfhOmLjYgCjkntujTEXlGEcM9TEPU9wGgCby3BDdocyaoYzGfJey99_Emyie-Gu9SBHIcdTlEHXrwzY4KNXmoKjgUNmOU2IPxByRuCRlZM0X8wFWTZl8YuuyDaDzL15Puwr8nfERAnhxmu1JmN156uU0urW07WTVZ-1hCSshKTENo2SfcwSbCNK8svFASmM-y5JfrSLV8IE9MiVbkns1pyAyo3JyL5N7uOBXRWRDQ94vr2D0ltTwFjgmqun7T0Zf0Xlp9AARTJW7boCBpaOT114-Z9K5x-QyD_NlM7W8OrATfdebQj8ATrRM-Rfajmbr82zSczcOMHiO7ByfxDIfxrBbirnIe_Zct8btDF0gopeFnO5yPCKNPsb-nWBEMTmGsnyeqB5A7mjukFOIahjVv_cTyMgA5EgZ4evvPSmL1hkMZAq2rI2xkBDsBFxeeCnYzeM9s_2_tkRlj-T6XO3dZ00DJW7qOPBJJ_61Ju8UhW14GMdb9"/>
    <hyperlink ref="R19" r:id="rId5" display="https://www.contratos.gov.co/consultas/detalleProceso.do?numConstancia=22-4-12829241&amp;g-recaptcha-response=03AIIukzicJJS2KQEGqau6xckgPOgcY4gsTidq8xZYvWC2TPSJn1L3b3J3pbUFVf0azKAQcxIxY6PcLoW0-LvHlqlUzr3jjvZ4WGyUdSxNGmeLKFhGnLV5QwI5ppkIqmXD4as01ZQANR6OQDFOGApzqD6Lt-XODrFPd6xor8ocF_2njUiXp5iBwayhtrf9AV7Pq-bb3dcsyvjJ2-L57PMX1YgHjgOw7z7jxQIzsI6YlrWb5FZfbP_Ls-2TH-UXN8YRyFDfOfDSZrWtJDgsNW7cG8XCqDEYf3Ujh54lLpDVOEF3yT2XEZNsCD3o5ClzD_k9IAeLNRBo2PcwGcs29YgSjc_0FcP386jFevqf1PMR6PbQ0FgjmK4QLxuqKminmYDJFqI_Ao8YyeS3Cvwv3Ev79o4VJkjwAg1jESbXlbKX8h4ZLgYmjoAJyKQ0IKYafVyia2GwIHkSOIHyCAnpP-oVKNoFSSTUth0GIByHzBfbtn5J0NcfAGwIvLOltPhrpRG8eqxi4lV9bzzO"/>
    <hyperlink ref="R20" r:id="rId6" display="https://www.contratos.gov.co/consultas/detalleProceso.do?numConstancia=22-4-12833037&amp;g-recaptcha-response=03AIIukzgzm4tgcUu8WQx1kXpXtR4qS2KXazbppVhqY3097FlKXbYYnKwV6gtk9iDQs400IMGj0bo49tCDv8xIWOHusGEP23AH7sNIJdVps0QeOwY_YBexVzo6a3QF40jIm_f-Ve7Z2OxU_z1DElBgx5gtOhNYs80HA2wlPFORn38ZM8B2rkuyrudqSyHFc8tjnDt4c7cJuTE2emExGDg1Wc8yTpVmKxEh_tN3U-HCaW5ZIRwm7dIzxiywDC-v8D-ag2ZOamdqKBGa4AWSy2sz2Z30O8HPIJY8s7EACMsoo5WJPR68EDeX3G4U4DBgpLe7Nak9qA6-TKesoDR68QzkyvZGKJoPnt0_u1GuUXdprJsUTqFuhVKqAHA1ocMoXWoOzOYX_ipaYl1D3dVhL2olC9XlQHxm7ufa3chZGyjmk8g_LxSxD7wp-h7JvKPJ5IntK9_agI7Flxha1dlcsUxH31d9VSnk5VOr9Pprs01TsovdPklKCZRuX4wWlstf_vF6ojEKuVk9muGK"/>
    <hyperlink ref="R21" r:id="rId7" display="https://www.contratos.gov.co/consultas/detalleProceso.do?numConstancia=22-4-12833176&amp;g-recaptcha-response=03AIIukzgTc5pLHoQ8TsReitGqvWMnKUnPJFZ77CvUc9_a4WOF7vqI303DOfEa6RKVMc9DD6fBJtM8nuNhRYTBprkcZRPlJypFNdpAFIrfLNq00EESuxAjQcC3hVWSxyx_zj7t_UUPWoEmL1PRmgdy1gMozuU4Zl3l82ndhC0p2rVkCdgCM3PcrxlNf3oZbnj-6LCkuXSaVTagJ0gE8G2sS0Z9OWurSRN-gF-ea3Qp3uumiXX0YtC1tKfHHQmtqh9Js8JzXpvBA2gLhrPsV60ehpWpuU8orq-fkanC-gnxDZdEroqzJLlFpPhdzmOORP-ZXYQ1VXF5BZkbbz4gx0jZc9zTVj_HbawNd7kJWSyuORZ5clxSye6XZPqM7mZdW7ZrJ-sXvJLR9heO5mo-D-Gvf8ZGJf46zAEXtSIXQpiaI2EYWz-Seg5iFbuoXBlvwW3PUyRlLeNxIK1xTgkFpxeGGguNaS8T7fT6hwL0pxGUrnkGzHW9zNdtWBuINxrfRqSPrULYdHZ1Rch6"/>
    <hyperlink ref="R22" r:id="rId8" display="https://www.contratos.gov.co/consultas/detalleProceso.do?numConstancia=22-4-12922906&amp;g-recaptcha-response=03AIIukzg-AsU1euiuj_GNvxUNOsrfwZ9T6MREHj2TbUCCrF19SBxwFs0nzvSrKKL1HOiQIsL6XldYGIYprkbFJb8po2SAiBh4CPtBt0mwksm-HyC-EOQK-6e1OtYMLyLzUG9riHtcAiEDuepL9beP718PYQIg1uVr891eCIruP9yuSmLTrQmvvXLDLaVXqcOvwBFbTZPQzjqmzQ-P8FsIaqBHZfg3d-hk592BIXYV82OMKQHfxx7Dh1dd9t8pvwsYQ0fnghe-ZLzthjLI79L37S4RQ6ihXdg9-2ia0Zqs-MhP4_ynN8PZerIsE6yen-2KVZ1j3zLot5tqv3sMsGcP7HC_NIoX7LoWDvPPR3FFxdoeppTsizZNBUaX5S-fNQckNsHYDqr3HNuutY_6Fo6x0EYQzMff0V4rE96lbtzOE_vjZFHihbGPNbpKSUp8BMfimiIz2L1BUX4-ZQlpqAZQKF9gg1GrRNYqI9B27lQzlm4WRX4rZZ7DoPtU5E0jiC2BOGsN19q66V6_"/>
    <hyperlink ref="R23" r:id="rId9" display="https://www.contratos.gov.co/consultas/detalleProceso.do?numConstancia=22-4-12831666&amp;g-recaptcha-response=03AIIukzi0PKJkq_ErEDPejUlqWVsgYrlT1wXCivtrI610fwXXJuX_MEyaqzrZsrqy06-wgI89lIvZxJlmJjB7T5Ib__hUvczjG7sFAElwCfywExJb9Q9otJWuXqRwQMtQNoNBi3SeZuVO-LrRF0OnJDtjC4d8N0UKEtzG1piE0KyOi4btDilqyJzXrCz8_2tS94UJUuYaZRSYAMiN0cEZfO_4qbpPd8tKZLe-k10rwT6SlhVedRgfoCGg9q0wWhL2-XXlmX5rTghCsjh5gtbbdLNmeTm_OHjvy6b6jzQmsGltEShqJF-lN66_93UIGc5DyrZ8NXlDYDz52KuKw2Ovf1prr1Dc15mI3VawF1PlFY3mplJqBjTACdg7TOONwjwbBM4vrjmZlhxdHd-hO01AEuxHTRCQWequGRrPC6p9yhnFBBlZlm9TeUIblFmtQ4hzO-exFiI22h320DqCyX1e46UqZanHtHxN4NvGoGng5frOGtRgzYVDFCg5vJkLVgS51LsGwmIZ83rv"/>
    <hyperlink ref="R24" r:id="rId10" display="https://www.contratos.gov.co/consultas/detalleProceso.do?numConstancia=22-4-12831998&amp;g-recaptcha-response=03AIIukzg7YDRPBusFYe42MHhL40r95h9tIdI1EC39UOyjGzDnGTvPAHMU2hHuuZldsy7xnEIQcNkLoOcZwgNQfZ2DeOtAGYfVn1Txt55U8_SKVLL35O-aa9lnZ8xNi8Sn-95hM3VCWYcFsXNZlIEjAbN8K3aHBzSpe8-flcEu8Yti3UDg6VOFH7s8EcW7VL-iNMvZvhL1dMCIZY_8Mb9a6pqq_WXV5KfokOlUETjisBQtYUyi3k3rlc0oPFBMuVpfpm76y9tAdOpsbMogIqzoeO30bDD4wUUoHuUAO-lecD5jWXBkXYJgOAuamTtKtFCC5_GHrSEwknAa5PXD4bNlhK4AxYBbp9lcVn2IWRjk45yuN2fTOAcswMp4-IGyNgVacbOYdcR6_gS7wOrxwVCVen3eRTMY_Bun5LdQX-c-YDGWmyzSJL3zecmuzA2Cxfaou6Udt_IMtfi1BKUl3-yebAf4EM3OGi4YiNUUAGdKmokv-HltCy4ChioUCQx-sm18GEHiQT3B_-tO"/>
    <hyperlink ref="R25" r:id="rId11" display="https://www.contratos.gov.co/consultas/detalleProceso.do?numConstancia=22-4-12832318&amp;g-recaptcha-response=03AIIukzj_Z3LFfvTcHeG6ypf7_t29uI0ed3qTj40j4hp7Od5ez9i51xhkWrdj4F0PaeQvwUW4v3jjin089aLYpMYrJxM7rld5ODe2631fl_Ee43KULsjUD_LCDjFTFbPiXyVEzGfZY2PHHJR44Nj0CjO-XQ2gbrPL3R39NctOSbZBD87oMOVwisaSiEeyZvh04Tdaw4uVdWaO7UQWaPVWWdOAhOFxf8Z-vn_hgH3eZcnHpyD0O5gpZNAKtdqCrzoUxfvWB5PrvBsWNFLtIg1yKwZLXMfN2e2r8rHMbHhoXxqEQjBExs4MBhE2IfNj7VBpe_lOu44dPeN5W-B2mu1pORZRSDgEG1-NSV1voyOZgAsLzI5LwZbe8YBv6ROp-4HzTfwxqbB3g7VrVAYgxii-9NS-8R09SgYJgc0FB7C7AT_ogm-uaEcqUYwgB4iY1RSAKVp5SF1uxTaebkV1mi5o1xJB0-7SsTUZC7VWtEh7C-PRQ8XifmGmImP2rW2Zmt4nEaSMi2Ivllb6"/>
    <hyperlink ref="R26" r:id="rId12" display="https://www.contratos.gov.co/consultas/detalleProceso.do?numConstancia=22-4-12832596&amp;g-recaptcha-response=03AIIukzhdDZCDSO3aWTYU8qeKwdmKNLSdUSypUMNDJH_fgJ1Wa2MnLe1nGbmjjJLmIFwGXQBLj5oV64LfRRvHY62ZNQRBfOJQ7fCj7_ZNqq58sO93Jcro_juPEKS8IngfKNtbI9VEGzJlCayC0eUhhy4VHatwKKsSIHSDrFQhjSlr4nZJ7ZVCJniVdLNS6UcLLL4G5U_haL1p28iw8cNaNDog4ULtCGbbalcHUxlejyEhwAPvnn9CbZZLnzJxVgk5YosyZdw2YdRXQVnZ8ULNOmqNteJl9Bl80PGRG-VlSftEilc9yJGoSkQn1PAsZ4j6nLmMIjldB3H0389pjmWnikfIf4m8C73Df4sriBNPmoyVmKvAOQ3adoPCZhOxFYOK6BSLJRKw3flqbztp_bNifo5Ueo-1CBofH6lgbLjBdtFmPTwBdVdhYxyldscoCX0vwyH5KJsIt6o19fxpQK3zBUvjiVIx68pdPErKv_QJ47SffCw_EKHjR6ip3xgRhkpCmGjVEO8icVsE"/>
    <hyperlink ref="R27" r:id="rId13" display="https://www.contratos.gov.co/consultas/detalleProceso.do?numConstancia=22-4-12879045&amp;g-recaptcha-response=03AIIukzi89h0T1cyVdGpLVjyc-11ZD_D1xOl-PA8P9YBeroatqEVA-Rv23TgnlazIbGCzhN11gY64a9U7BMj7SFPfjhz6E438WXIzTCMo5p5fwVEJSd1N5TpmSUG759GZr5zCEhyVbULRvQtuGQOBmK4vYb-OtYZKBsBqwy_yPPzPljOmhCv_BZFAmzxbLAmgK5fYEuaviVe7sefvX_mCLC73bMjMq8u9CgwwVEVs4fx8iVuFwB9V7z9KnBLsDcXbrcR_snkXAaJ_KqYHjX8B_Ds9P-wMftaxk61nzDHoLuwKBPk9ia5kCLaPa_t8-4Fo_BESs2NlDeTnlc64Q2wRVxxTm18hwMHJi_qJnkghYpGzzTfu2jPLVu9Ji6AsUCsP0_2KCxuhNN9a_eTAqMGYMmZJhMilobID-LWKioyALGJNzjJwxHClLSEcptUZXYRXxKc_3m54kBwLqHVA7cGO8Z8D7kCACGEYmfgNRg1X8eUdkbBJ8pYW8iNy30db_v1UXK-zR74yZXJv"/>
    <hyperlink ref="R28" r:id="rId14" display="https://www.contratos.gov.co/consultas/detalleProceso.do?numConstancia=22-4-12733517&amp;g-recaptcha-response=03AIIukzjj6xz1vN6LXiWYW6IWnNYDxrHxm2hRAYwqGa0pydKa6nQf6KKbt_8TWwaWuBoTsXQLzpcyEFgxprtELrtWQgM4-5ewLcb999m80LSBgUPn107a8Arn0OHhLsKwmGhVnA4nqNn_erTx4bgHxoy5rTkxvsNOSTJ6nkILvrdpPsoT0zSpQGwBeCcTdlCL1Zo2_AfnKblAiZHnNJu3SDLaplpRXqCdjxoraWV2Kh4xP8S-GG_G_Os21U6XalkB76QZxwjJrYx8bt0aCqvbOFa7GSP09EhrcdOe9TAjjJyvhVMxJx1W6y6DjSlYSm9ONOCrHc-5rx4n7wwGunpJFWyej5iQyJe8h9Zwwd5_NvnVLnzTQQDrSxhnLb9jYkyvI0diRx8xPgEWGwHuP78x-Lu9vLOMTglwu99QM8D9l_Hqqqr5dRUU5HlQSyj_ZV16qhmh58sOTITekPrA2bS5qtkaLXZ_48wahlSh6E26wLCSJTs161EcZJhTrK706rnxkGXJz-R1bT7Z"/>
    <hyperlink ref="R29" r:id="rId15" display="https://www.contratos.gov.co/consultas/detalleProceso.do?numConstancia=22-4-12733726&amp;g-recaptcha-response=03AIIukzhSlr1-XS1LH4CnyDUIqV0Vi6h2Hv4sTU-nb6XupVAH-JViu5mLkg15qdNp6OghS4CjkCVD-htkJJu6qdc3Gon4f1WcgFZVhkVFWbkRiz88JSbDAMVrRwpx57GW3Ao_2j8dkzF8Wj1qW2KF9dh5MWWnhubvQ_ApnX49Hgi1RIZ0-1PV4B9yDTiVWCFn1W-BmP7sq54IyqRDsQEi28FHZePnFZOEUXIQuIitRQgkA8SD4P5y2fMEC9whsYd_am1YKTLVy0IbPYMAheIoBvrJY19czVN1TXdgTBYrvjhvior6BjOQtqR9XXd0Drok1n1pr8GIFSEiDnZ7OQP4VJrrttbq0Au1eVSo5c1E5-UiapMawoAv9MecFBiKr8krphqUpx_TnZZ_w31RBsIEd_wkPwsef4EWc8oMx399-x1qxcdUi_oqvW4GNxRclDtdklSo5Qw8gzbUVtXh9Gn0gi6pFoxFLJulA-qnH6f9Uw72e1Wsw2G4zQMRQuPDk1QkcNu2_Zgu-cBJ"/>
    <hyperlink ref="R30" r:id="rId16" display="https://www.contratos.gov.co/consultas/detalleProceso.do?numConstancia=22-4-12832868&amp;g-recaptcha-response=03AIIukzjwIPyeahuw3Nv5vRmv8WzvgYKx5PzaWEVJBcuyhpuovhdTIuw4PUy5_WXgNyG0mom6IH9Uke-5TY3JH3u15HPqgyPpxDNg8-8nYshPaPlc9JUO3WmEHkzH7tcc7PLFmTJa3HA-1b9m2oWOKsdaREn-uXXGbPhmHX2el-jMOghSi4XS56SGwMXYUqQzmzAhI12AJzxrL6OeCv4r7eNbCFlTYucdTODp5KT5cVQBJR0fXbmKIGvTCq87-ou383lJ_MtladmAgAMqbEp3wa0y08-gCnJ65s1Rzr3iMj64aQHBzg-_3DwQeCq7ORNgGYaXvzQsuZbHlVTUzxvJcLQPE6kMtLmKNjW99QlpuWYkz5PJWKq7CzjLHXJGAwpIcIVk2E5ZDvJRJ6d8NscTx-dV1mrCzD5xF2JSJHvgfPIJHfZWYvu8FfLxrput7gHWgHOZZ5VKyOrLNwRkck8ir9wWpIk2tKmsIKjua_vYXktN0bHBGbH6KvgwE-xLX4e5bN02PrcwO39x"/>
    <hyperlink ref="R31" r:id="rId17" display="https://www.contratos.gov.co/consultas/detalleProceso.do?numConstancia=22-4-12914782&amp;g-recaptcha-response=03AIIukzikI1Xfa0ZXu5yghlqFrup3-Wb3MaFYEgAgrZdxHx50r38KXogv23Wn8jSUWut6CA-Dp5M84ezF0KiTHcQPyuNBRRg-VEsyJCg5eGtAIIv8ngRofuAfrN3eY-9rlb61FWLs5V7xH6bQ0xlhzVy76IUJTC7Ch-h4-k7IXqPVDXJDpGy8XReuecurXAX6befxNk244JbQXaricA2bd-fyIHzHrXQWeUJotKOnx8oQM49-Vc4L0z27PGk4y1vG_iWRFjQz6bNAtsChuO1h8gtL9lwgO1X_tMZhTIJuUWHZnTntGODRD4VWK4zgvbotRClCyjCSuWUmhQAAjFe3VM-F35pDP-KzqCwHctR4l5hXlIAbGf72fbAgl-rPkQ_iimYaq6pzWRpHkwRVa-PuIymYsUTyQObX24g_msd-eT7tUnxDEYUp6u1PYuVsgir71F82TdZxW8YuqShPfRVZZFPgI17bc-izJTBVMDBznBg8sgq0jF8i2OIIfNWFXEhqQ_EsrsKwosb7"/>
    <hyperlink ref="R32" r:id="rId18" display="https://www.contratos.gov.co/consultas/detalleProceso.do?numConstancia=22-4-12896365&amp;g-recaptcha-response=03AIIukzhti7lOD7L5EpuP0KiLEJv__18DmpuK3SOlNEu0sp8lepS2JuIGX6t9TFY8mhb57R98-_tcD7-euNJUFhqafeOpy-NWRZS64SeDzDiSBPQ7CYiWVDAed9iS2q8WSZySSgWDafiah7rClSfr53bnkxxqnlN7uVS_PgF3JcyepF7ufjc5udEQypEjXRw_kM09YAWU1KFw-6QnYdnJUJNNg2dUfx64WQHbW1AnOjIS3syWVynboQE_G0GchmKLIjgn2-dL__stavru69opoMzwkUYY5PJ5CfvcNq2w1hUg8u3KM51pRLi6jKYDKgtu8ssNLojJlWM2WKihTu5YmVtryo4MvB4mHPSuKAeb8pgN3jOP5i7fHbqXaKDEhJ8VjAK1iJ9Uenysv_A9_EvibZeS49im0cd6ftWo1vFsEpLdXeRfoQMwijPRNkYi5aERhyr1YQFDU3tvUccbDgURo2JI7R_NcQKOL0YbgT3GOEClDztoXl6ip16_j6wLEjcm9kyX9Ge67FbC"/>
    <hyperlink ref="R33" r:id="rId19" display="https://www.contratos.gov.co/consultas/detalleProceso.do?numConstancia=22-4-12879178&amp;g-recaptcha-response=03AIIukziezMSylCb4jcY3xukGWB04rn-m4MTeQsMNUrbl91OqLn65AkA3wZMyxzvLuVeL8-qO4IohylOBUrC56E1HLY0QrGqkRlrqKZTa7MFNeRFwy5hr7-948mZgsbZ7H9BufkHtEnehAeg_uzwOLf3ywb52Dik31KHGgf3eqlMUmjZZz7p2vLZIuShZ1URdeNBy5l9v3XFLFbcYTLLJkVAXArbcpAI4QcsDuWkNiuqlDxRECRM14R8Vy8w-VBqtxyWSrmEHEGjTxBbftl0hrXwNoq03GJGmxBVJwoa17MNotJATFIwFC_kJoxPEE7s8z0-1pCwhMttA_Gpw835XlGV5FS5f7EMitG1hUZQKnRbFJoDiKmu7FIdpr4IeZNgzZPwTU5L793nBwS79BWpg4d-gt6Aisx7A2zNqR1zwti0kARIepIvSzKVmsKOtHFtEt3LZA-sxusPwacF-K5ALBWMEzvPFIgHsyspYwTqBNkvVqdwTyrFL_tXlLJU1Hb1gL33AYkA-6s6p"/>
    <hyperlink ref="R34" r:id="rId20" display="https://www.contratos.gov.co/consultas/detalleProceso.do?numConstancia=22-4-12916164&amp;g-recaptcha-response=03AIIukzj8P2h7QNJ5D64V1BQXIPLX7QuvRrMjvS13nJhEAyFR1ebBJNn4Rq9nS50JjvMToR0LLFA0aXb8cgJ0P5tvtt8pUXb8RLdzFO0C1ZEd7aoxCnIOzfZR_tcowfm3NU_Mw36f5DAtfvbNYlitQcIVR_3a7tDrz-wFv5D8_0ReC--2Ezob1IEHYJsrkO1t5vt98ET4c4SBRG8TKdtxoyeL2qBkQvIxEnNfE_g_SvjpzhXi7evAJrlsuItdQy7hS8QWvg5-YETJCvxwQiFFhi03cjeCwSMIdOwaUECxXxxLmSlFdyQrt2z25_8CnQp8UlOpM6zCNTFF9C215QHnskj-ojaW4nhRU9VIh8KpBsczqYSBPx0HWtV0HDv9wT4l1M5LKslWkYh7v2vTq-vzLIKApCiWvbYvwgbvgF6npBHkhPGcfA0Evd43xPLEf-DzDjiwMhlEUDqDbSMnEJEaziIugXGYjg78-IZJm2JLCQw727HOefELLIKMcOkzqDUGM0GYbNZLCuqG"/>
    <hyperlink ref="R35" r:id="rId21" display="https://www.contratos.gov.co/consultas/detalleProceso.do?numConstancia=22-4-12733903&amp;g-recaptcha-response=03AIIukzgMh4Ujyp6Yut2uOw3wnSHzDXyFbHaZ0eoczeESNjRzY-s9Mv8345mf20jhaNjbtUc3GKmrUf8ZzDGBkIL6bUIqIXdhrlijyftxvCN7UlVFQZgsQuNkgtwEPJF_eau-4HyxAA2ISURDRMDpQdegrPsmoJxk2KHQGpJ86KqnKJjig876ixWVrSNBiGKsemx7NIKvBb-eV3_oy4exr2BbrA30d8u0N3Q-GEd-D8YDQ9ZQ1XY8zY9KiOXATluYGtS0sj4Sy1fZwdWI8zk41aD3cdeIiw7ZVERRKhFEmobbrZKS2TIQPHGjMtNjS06paH1WTyZ2-jQTCa7wFJuZwhjQxCVbN94JTczJgGb_ct4Jj_oMnCjLuz4XAXBi04F2XCm_Q2pmdeZ6CdxM0vnKO-UPZOTJexmxOtVZd1emtfCvsLKlIIzQZQdA7hR72il_ywhO-cHPPHfvdNhtqmf_1MAz_8oNjcRAO_u9j0OHqb884yjb1CmMUFEC2JP0f7Yltfc0V77717oZ"/>
    <hyperlink ref="R36" r:id="rId22" display="https://www.contratos.gov.co/consultas/detalleProceso.do?numConstancia=22-4-12916385&amp;g-recaptcha-response=03AIIukzjDAiC97Od2TdDKcjPiN7W8OaeYbnOhoJkLiGScTEofRkJpXP09-fqbzrwx2j2WoekGyvF9ox0LetHqfnykkYXmWYWjq22qxO9pCoIONs3BnhZPoUgx2wkhmZrlcGUQSYz0Hf36AZ7T1Gj068Kw_NmzHcPZ1oJ1Jevk_MtDeCYcivYqpYh3OYATbDQrK8LuWVXM2_sO7woLQeEvbKB02dQG294MllzdioS5Ez6qAWi21ixk6aNffoRCfA0cYc4kt20kTJYNFVlSDDmU1nUTfrGlyrSeyyqnuRnDTh5KlGIpn39hxCXA3mdm-0oSvTM9qz00sW-DsxzwMiSrYKY0URVWJOOQE1_7MOKXdTRVLVsNr7QZtJtHf6Q6s9EF-xtyXptByJ8zjfCelXXl2eMcki1ECX-w3SCCFiEY6fDELSFC03_8Egnmy0fLIG8ZRTv2U7TuGBHCuOQqA9L1cmsYItbTqnZuUMRHcoJhDlR_TunUedBY1D-Nxa2DQN7zd7k2Fi_sq6K6"/>
    <hyperlink ref="R37" r:id="rId23" display="https://www.contratos.gov.co/consultas/detalleProceso.do?numConstancia=22-4-12734032&amp;g-recaptcha-response=03AIIukzjXm96GIa_ZAfjGZ2lCdaeyTzPSwYWzCCCbgS_hEi-17aU3jEN8dIq5uCvrwqZxlt7FZDnFqHrw29fLed3AQiwLcP0iQZgEqmGcpfeltIn_B6MmoJ4a4RtQIr34rxdbxEl5xWJNIcOGpm3uwKmBbf9YmNOiHojh-ItPRarbAM7-5IKUwMbkxbSOu_5w1HHbOvad_m9ooNFOP9JANB_T4kqB6H-aJQO016YNDoWp4FSy8Z9W0bj-y25pTU2Ad8IpcmhaWlhF9CeOcbwBEFPpCWcIl5dxZkuUMsZZMMNHyVElInga2vOlF7XcjgvDFmoxxcoLHKywVbb-qQoTS2SM8fg6PyADYueNCksVtaiTDG8eMAIGLV5EjBHGzE60oD-Wg6sKY_vclQxgO43M9W7DYaKIVMDq3Cj8_NbTC5Vz9D-FBkIR9y9dgj06Y3_NdW6YjvtdpCvf7iUDREq6VZ_z6aQD3qzDC31CUdPGKyzXOFoNkymPXmyDIttET9HgJksexeqZ9Ldf"/>
    <hyperlink ref="R38" r:id="rId24" display="https://www.contratos.gov.co/consultas/detalleProceso.do?numConstancia=22-4-12903608&amp;g-recaptcha-response=03AIIukzgGJek9Jh3TPUlULKN5KA4Oh8RffLUlCiDD8U4CZp5GUBZKiTG3ZK9CZxYlF4IPgiFDgpfWuLklD7rib7mXDmBwREjMW-7L5Mz0qRIFZJlRo7VfPqKrnBjrY8DyjBCkYntyZiyiYglPY-LkL02RE443M8JAi3ZSLzPtD3qk0haCsCjOXOx6nIhMAuMnylnfkw6X2TZfK7hNj_LuctljSMgRZHbU-2Td3nJXtebwlKzippCWCR-Yyi8vw32KLzYNPEP4XxFHOQnWnTHWYmwYPot5y_Nb-XxZOafzh2Gyddv-ckpa2M9Jygi_d_YHWMCN0FnApGOqywy_DJjloIGqGbPAgDoO3H5BnCBGInuPGLK-fASQGuFeISBLtb-Abgw0TT1HnHkXF0Zdig3Eed2eFk8bdhHW23xGZb5cagrSdXD2eDNnDTavxA6VxAXrzvIJRnrSxVQii_sfIak98RFquzSy4iRguSc2E-CtjtPJGbvx85oOi_IzfBif1dfV-J_wqb1aGDlp"/>
    <hyperlink ref="R39" r:id="rId25" display="https://www.contratos.gov.co/consultas/detalleProceso.do?numConstancia=22-4-12916553&amp;g-recaptcha-response=03AIIukzi5K2USwXe0sjXBDHVATrowf89KXryFYQFln6SKGSFwvDUoWYNeUNEfzK0WGLHxRKsLBRDcV5AQHxBTRgRPURBFHB_Qn95-Hc1Tp6ZTMiJZfHpS20RrPHAUifJOlGggTZoyLKHD82AKZtEHavebq6yZSx8n3tri4yW_L6YhLOzezpJQrfmi0pZ4wVqFlghrFfExgArweQC8TL5XgLyT-zA3sN3m8rQ1NseG5kt6nfmE8u1E6zqmbUCFWbM5dgs5zzgYyafsieNK4daA8ngk1zH565mqfdYf-7oD4SGOE9w6Q2ZFV7lRu-tUKy7FidgWjkS1E2qBpIZnVcN3UrySdh3guiEMxjNrCWIpbvGLV4WAoKeypKZ4j-Tslyd4K8ZddIYV-bJWzOG8EUBcXCRTD_KpKU62Dcd8_JZf98qpI0VRrcSBmjSGiSdLw_j50vJ1eY4Q9PkN7TQc3QGLz7KoUkatlxaJnHt4xB6m0wAqkdWpFXpHWnEs061scy1LT1R24vh0qAaU"/>
    <hyperlink ref="R40" r:id="rId26" display="https://www.contratos.gov.co/consultas/detalleProceso.do?numConstancia=22-4-12892542&amp;g-recaptcha-response=03AIIukzg26ZBnhf9nytzVdeeD5ZldgSCHsAiqrJA_FlSEYpI61nBeQFlFrY7HH5fHIbbzGMY4DMlyqYk_sqR9EVt4fLB5YyPiRiaWR3lpZldIAJ8L2ar7JI5q26We0hRxW88WoVYqsI7_I7U4cIwDr384CKqZiJriAm6k_g-2evA-FJ9BoePxeiT2lxvxNWT4ptgyiwR8Hgmz7_31dzpnfaIEI4UfnePBkknAq7dejUdBlOXvyva8AECEENxr9rM09D0nxzt7oFgqe46_GMN3AGi4EjhVdomvjNr7Gd62igsu6gFm5WfrG3eWIRGBAY63E5ZqQ55m1gauOXPN0qCDSJjs-eTNMMIpeE5sEMfjwsu_rYvZ3T7aeI8A1Sn0Xc5-4SyXmEKdzzJqvh_fP2xKlz9PyclvqL1KpMtrSTHID3NKvjfH6wOFNa6nkk9ukXUdLCeYQkqfC9KuVcGQZVc9IBQ-6Q4vOjGRZXZw0z5M_MPm7qqIvVTJKaW8HG1o6rx9strKGTRQaHBw"/>
    <hyperlink ref="R41" r:id="rId27" display="https://www.contratos.gov.co/consultas/detalleProceso.do?numConstancia=22-4-12734143&amp;g-recaptcha-response=03AIIukzh7S5fEhP1VMAK3Row65ivx9r-blkiRtN6Ixl2w8yUGxxLaxfPzwH81Mo_cqVUZLEb3taT84Sdj1JwR0v-Qk3nRm1YXVz9Gj5DTzgRRs91hOKtJYwfsqy-7KIYfjDQtQjDXZGoSjGw2oeMUNuUXmX2KcywmELOWuL3a8fZGCs_pDhOqLpdlnJBgin2etVNCbid7c5jvLnmu8HPIdspwQi1840AuIwlAyc6Gpmqo12fYvdBlRfkHDGh1wIk-_vsMeU5SPxIaQMj4NDYiYSR-I28VTj5gZRwo3olcIRb3coNiBCYFaeOChOrXEzWCl662ldhKFP-Ev6iC9__UD07GEWuxxBNSoxejmGsH-p-fGoBil1qZeFNPuD8dO8HvjS_6BJ2EMXMIUrUCweXTKmnJB4CkPV6IQ-9tSzoyZIvF6Vgm4mHophs5OprUklbZqAh3OY9v4XRolKoGuXvg8pXfOb19vUEJ6zHXWNMYTnS6onxxDWmHRMaiSTquBZoX7C3ex1gWjbZ6"/>
    <hyperlink ref="R42" r:id="rId28" display="https://www.contratos.gov.co/consultas/detalleProceso.do?numConstancia=22-4-12852702&amp;g-recaptcha-response=03AIIukzhJvap6QIJssWynSiWmf06iRSt8DwTY0lCWLFj0yh8aZe3HmkoGrb5HIeQsXaz7TsFIvbgMskfAOPSv9kZUYbqx-GKZSu_1oNrQQ2pzQTOlK1ZgPkONKERRwVg2o0IhSjAZYne4k48gVY5xHyeF_hmcC5m2Qy-TuwH-ls4ig3tljHwut9QILyrSEpyLzSuXaDLjohn7CSR4gtdvHUHWb6O7DsSHkHPofT8rmm0oDAW6xss0grRSwo_6f7sTb2o1ZqZt7dY0MUlqFjr3EeBIToc_N1akTlS4zwAHxFhSkSGd3ZtZRdZWQvdhq0-B0wk4My3OIs3VOVYs7LU4eAb5iTM-gXIFMz_NZhEnIT9q0xiNQ46QmzfIZR2WqRufrJ_IBo7sLJCYX8az9iiUJJRtVnF1CQAkpDeFVHODYymWE8nz8Y8zVwa4iwwD6qfdHRb9FtKTNmtYCj4TL8PApm-Qe9mR1WLYpHl8RdlXBNPZJ3eBlhFPu0XeeGoa7BPW8mqEIqj3IfXo"/>
    <hyperlink ref="R43" r:id="rId29" display="https://www.contratos.gov.co/consultas/detalleProceso.do?numConstancia=22-4-12734289&amp;g-recaptcha-response=03AIIukzjs0SVy07dvjNSh-dVD3AwNDWPhMKv1SIkAOj98u5sbJA0mq0HXOVy7Koqu_MOnd1lzAgvmscJwgz8hY1B32huW-KsAUCkSEM6HkwfKr9qErJ8Na4vhWJFlFJOdPUm0R93dIPBAYx01VDuh4p6p3GG5crXvCfTj_sU8_D2j-FoPu7n56_mUSHMb05nztjbwoy8I6y1UGPDncCDL1tPyI2LLJ8POAIXBb2nVI_lJYbPX6sTaRSXTyVyUhxpWVwciOZOz5vM7XwDWF5A5FIovJ0DJCygW4ifjOftjzWK4MJBnqnjDplpf2SPwUKwyySDkIeHCuc3eSWKunpQJpA-A6O9UtERFJHjyGOnGFtuqSDyh6GKTSr5HR5eWJroJviLIqWb3jtqq4RfEXe27TSa92XRF0A-Z7kGSpCVUUxaro1sceE0Xp9eR1oBKm_0vp6QxIqyg8I8dmKgL5G8knpZXGY3q4fxEl_jR0QxK92hcSgbSo6Zfdlevqo-Id6SKQ7xaTlpKx0NH"/>
    <hyperlink ref="R44" r:id="rId30" display="https://www.contratos.gov.co/consultas/detalleProceso.do?numConstancia=22-4-12853027&amp;g-recaptcha-response=03AIIukzgz8Ibon8xiWH-tXHZmr-bHTUriRXtX4e9x1txx3kT3U-vNusUKnLW1CvlbwtSCH8o5YvPx_3BGD8BUAKy7AJjOu-kj-qWF79fox5MpbOwGsaVy5DnPmksmMw2I7mR02B9y8Euw3wwMxGxiDwS-t4dYNYy-QcgV2u2atbK_PA8WtaATDkR8eMuf5LoDzDK_WsWbBv4bODs5pYSaPTRj1qYlG6eAl1C4NUM65f0Z2KV_DdAH-EUbQPNzuSz2tcooSBHMV5XroabkDdz4varSTRBfmhNddeAQXLSuATMJIz7PxonYTAfTDfXaHmIUCXeMBtgRJUdzxteoSy7veXBqIbnRJYvTV60XNGLIf85JI1Aumr5OH6BriqSstCfSjklJ5EdQlYYlqBqTTYnOdV_cOJuXkHvoN-_akfyjQx2TG9gVJtGhsX4PagR2zdpiKgcNEodsBZ2TwPpBg4l9dNTeTx5f1VPe4TfXeBCOV5mkDjUG0rEoVCFwmqCEaNOeGyOWDWdU2WZ9"/>
    <hyperlink ref="R45" r:id="rId31" display="https://www.contratos.gov.co/consultas/detalleProceso.do?numConstancia=22-4-12734449&amp;g-recaptcha-response=03AIIukzjshFm21cszCSdDBjMDzv16_3BLjLbB6bsgfG2u4ftNkV8hHN-X3U2OSKDa5ILl8ljMLppf8LzIu6Cjth3pzhsIQ_Sop6L1Pb4-yTUfIQiNo20rToSG6aFKnvUg_cKQ6XcnsfqQr9UsqeUv2h3QuwgoArWAtLdtzcRUqvLV2ypqgqUPuJvvwKmgkB8eUql0QKzkVfRPkB099LpX-gEd1qSw4j5Qb6ntqlOgccR3xoRK6rac3NHC6xwLIt2SrCqAK7_4FpX7q9gsdyNg7zlnZBPTwD-ZoXZvHDXXBX9QP04mcE_KAOotvmpEEJSbP4XA7wpTmi9vtcDpmM7GlF_Y-n9srY2Et7cu4BdoryYgwWkxYZxk7SgJpTQVNUh5DIYij8slNRrai3CHF_tRdPNfki8VyVWaqE-XcRpSJtDSFQDa5oSxldSF9T9W0GKedrPGCUnnRVDuA7lFibOMSF1kaPDBZHjpwUjk7DRRh0S1VXJAhS3QI7TjA509I68fQfAV9B7FaRCl"/>
    <hyperlink ref="R46" r:id="rId32" display="https://www.contratos.gov.co/consultas/detalleProceso.do?numConstancia=22-4-12918310&amp;g-recaptcha-response=03AIIukzgiDccHZH2KV16YV4IUPN1Zt8bsMlvkRSMHZTwjrEt3atXTCSBKVTxO1HahlRyNxfuKn9A4cM5y2wxysu1Z4cZkVTp6t6LPGNS8xc5IlIBQpkWgZUrMj8Y0g9MkLM5RWJ9s1uJO366ET67UUQjKpZkvpw3HIDsvJxyzSH3yK7xXK5IxIONrVVSdicxHdc5eFaEGy08OIp58x3YtdA3m8UNp18YdPKyRvyGpRYprhM0oV3hhh8qqqHsQrZkyRB61DsEKO92oQdkAS0sC599QivflQDpeWsl46w8CICS88zqdtDR7hlU1tUpi0lQZERLvUre6c9XzXCd9olyODPHeU8FEFf-QehPLRLa_ow86BtlmPdbhzmrhZbbdOvjW0BCXPfDrfJ-RDzjgqzDEchLpy7I6fqizVAMNsdR_4Y-pXDGEKqAsdWOQmOY9cfCpJaWG-VLkPMA4xEddI8b8NjT4Vrj84TVkPt07f-HHu7Xn6lCS10HHViFC6sPQJMJfcaBf9fIgEj8h"/>
    <hyperlink ref="R47" r:id="rId33" display="https://www.contratos.gov.co/consultas/detalleProceso.do?numConstancia=22-4-12918540&amp;g-recaptcha-response=03AIIukzgVhFZ50EPgLdUx30SaWA_5_T3pFkRVi2asR1PSTni-vhXBNR48fjF6vY5zmTPATIb8_4vKX0od9meDbBLPQYwRr_tcU6t0TKf-wKNx8CXlR-L776erahCPoL4-Wd2wU6OK4rqJE2MP_upUqr1Kf-mP_-SixNoIkpD3YwsiBa3Z01fmT6AhcQzZbXgMM44DYEiTg_HS0k-ghM_YYf72tim31PACYv9w4WE90ngmuXJtc6OyODCFU07MzNTYEzNqY3rgi9FKeb-fPr40BD9yU1c01ojsJdq5OrGTXpdvnLqWyE13qwIQ8xuUboI2P9QVykhK_ik8lLG9WL7uG9sixijVCb0IRhBEhxhkLiRzTK_otSXnec2iLn4jRoYmNSl1-4iN_s8-hFxNVY8DzJUqjBPqJBWbpkdWEExwz1P5i6TC4YFCUX19Olvsh8QxYtb7aViF8TVuFZ7p7pFx0U2wQH005wsCF7J7ghivcs__GROiK-6ueN96Io6pY5AT_uRTLcj9hfCN"/>
    <hyperlink ref="R48" r:id="rId34" display="https://www.contratos.gov.co/consultas/detalleProceso.do?numConstancia=22-4-12900268&amp;g-recaptcha-response=03AIIukzjcz2AduuSHxr6wWvAvYbdrro-zf0lqLfPjwJ094mOkUxajFcFtdeEExHkv9e3rr5fvjDqFEy34rdV5ScOvYz6AompM0GjVpdTGHwAqd75xQ94F5GxRuczbO_HAHDhi8mq4lL5aEfotPCsduuoL3uadFzN1RcG-8_10vXN-OhJRHlrI_AWPmg79QFHMInx4ZT-but5AboEtMsWDfPNYs4T_RB_GKR6g8MLhnoym4exXZD9vkwCKI3pm4APXALhywwC3lvpFljMw27r9ezu0AQuW5uKvhazRg9-Vy6ltKA6lGUAKUzD8vRvOdfrIWgHBhM4s69uraF16Jo86n3F8QErlyMbH7LWEXfT4CMGD1gTU7eti6S5VfDCXXl-ISkVoctNN9j4Z1ciRix55ytQW-pLBUf0dk1H-bTXY-wS4LMquehQNa_29LYuaIxBMwq3pY_Zzv_2Ve3PLwdeaBzsMjk2jJS1Za-Qd67gKxa8c7m7CtOVvpscllpX4uXlUC_-Vap8ZgaIo"/>
    <hyperlink ref="R49" r:id="rId35" display="https://www.contratos.gov.co/consultas/detalleProceso.do?numConstancia=22-4-12862638&amp;g-recaptcha-response=03AIIukzh75k_da8hR5kqYY1xyN9tn0AfDBcBVJmoTsPELggnbUDh0c0XstWQXi1SV082c-YQnbjSi6U4FaXqhSsOpgQA11NIuuzBfTMwwe0q9oEoozmLTUtPRw8_JIO3h_qBBF_gWTfNTR7NVKHskjQOgwiaBWq00I-dmyGBozlomRsnoWvizu6YxwCFKQrxZK9CqYxJtVYPde6WGXEQB-EHWKyIiEZ6SByoO9y7QizMbQ8GnMut3XkQZq8oScJIIyJNJ6Z9Sf8qmc7XXRMqJApqGlQGmjcKIZ3PM17yo5eo2nqS_TYuIVEpyLXyWyMlaWp7y377M3LWBeLd2jQiQ8RV_WfgvvQK8aocRges4fyt5od-5ylK1L-a_fwa-Vz5bCh1lRgWtapiEFyWgF-Bqjc9Jx76by4LVyP7OBQCuZQa3W2VttDXfEj75sq-ctvAbS5wiVzPJ4Zm3IAdjtngqwMlZnYqnIFhTmWVhatRjOQ8enfBsFsAhlxAtnuy5NtGbY7efmU8YF5A8"/>
    <hyperlink ref="R50" r:id="rId36" display="https://www.contratos.gov.co/consultas/detalleProceso.do?numConstancia=22-4-12863081&amp;g-recaptcha-response=03AIIukzia_Mg0cWy29O2L1j7efqUInVHaiZk1GI647szR7pSb__CFRsqUWM_rP1gwDNE5d8VIfSvDlhUztho6Dqcu60PcuhhdmqBCrU98LB8BwJqZ0F3yzLmT75HSV4i8kGa7rGnUfd4_mQ6iLyEje33qkHYhRCg5qp1yg44B4avOfVWHcKxpH66D8kv1iYs0Du8phaY2YrcF2egXRmlnXQZ1bV2qlSaOG0Z_K2BQt9OvBFWCDerrpWsguTUzm10mDWqCIppzpbLu2LxOa8-iqRl_2OLmarNHIu_sXuQOVZdivHVFbRn2n48qHxMOejeGfqYcP2cPknPskInkV9LryCcStJYDLGMj6Ni4Vf5D56f2ngVOhj07LHr18VGlib8DjE__oppoS1Amqppt1fq93kU0fhO6Ot4kMN0YnpDZlw827aKFmIEm3QHrvY3tah_MDGP-vQX2LAcYGQ8lz8ksBJvFxaLt_GcqgMRcRWWBWs8SYLaoaDSSsc9FJwOxFXtD1msBjq1X-V7r"/>
    <hyperlink ref="R51" r:id="rId37" display="https://www.contratos.gov.co/consultas/detalleProceso.do?numConstancia=22-4-12863283&amp;g-recaptcha-response=03AIIukzhOvKY9BOq2TQhQr7PheURtZHYUmDtZ6OYGboCwbUfJnGiwqTWSMDXikV0GO6J1A3WPCN0f1UQDe_JgUBaWCBo1ZbEnk3yrhZ1RRz5ihgteRn8-mhi5ndetRhP8JZ1F9X3xaImdTwqC-0K0OgNiiUQ33vTrTVRBPv35ETd3aY8bNYgFs4WFeBg-eC8OeNp_BpEE78P3XP3YXg1GZDCikBvKJQ3zLipvCTcFjeGoEvEFDciAu2wCCHwsTdUj8jgQHYrZFn6AlvHS1qFbO6gKl45Ku0UmQdhDolNgSrq9DHn8XabTE_A-9XvK3cD6MuHNaT-KU_WgXQXJrzlOkd6S8OTX_OmFUpy6wq2zpLf-ufCv6SCzKXy4oXY6YW8sOgtVabHKhl68H5O4UC5xdKqeH2003JIu43G421-qt0zFIjOljYCejllCbKf624BdmHCRnTPiG34cuP8Tiy7P3zlt2QJdGoYFS30GtSFt0cYo941GrDTVZuJlPjSumMxJ-Jtm5df_5AEO"/>
    <hyperlink ref="R52" r:id="rId38" display="https://www.contratos.gov.co/consultas/detalleProceso.do?numConstancia=22-4-12863768&amp;g-recaptcha-response=03AIIukzj0YP4mJrngX2EeRH6ZK9OQ53Gd0A4ZjoKbR3P1oZLHazKpsUv4723QiLSUOn63moq7W34C2A3MmI3EMb-J7x9Juw8knlM0WzfBlOUyKwpI8XQX7TrNpygGkQGmLTsUN47MxhM1IAC1UefW-WroG4mDDSMEbdm78xWbjutGGXuYmWmQ5kqalGr_vec1zYkWk8QaNbnkGEd21zwXpW88mfH1DfNAwDjOvBu2kwg3vMSsTknV2g26GwSzGJM9fFJnnwRoGeIBX5Pzl1W3H_qH9lOlv6vln9vkU8RXy21CQSXKba0d4A1PVXVdoeH9WGwySi7xIo6tt90Gpx3UIfwwJlEO6cGnKDSCF_0d0mOydUlplZ4AXxmKVyCTXNKpf2sGj9SDkoyL-1D6cjCog3M6htz_hTTABl14fikBLV7shjgp6zV1UuY2I18aBvhhZgNLXvU2D9ZWFoJU6LL4QfEyDGDIezMIJuqGXuwI1_BR-rxT9tM5i9GDnpOCNTvzKUFqYlNVcEI0"/>
    <hyperlink ref="R53" r:id="rId39" display="https://www.contratos.gov.co/consultas/detalleProceso.do?numConstancia=22-4-12863907&amp;g-recaptcha-response=03AIIukzhurZj8WOSsOpkdtEC_snkVp4f5ScRz02u_yKpI6-3SmexkAn-7eiKDzNuxCKvBN6ymFDvH0brR8TBBeYOpG-OGmQ_Fa23Xl2LMe0z9GLg-5ViWjdNR18WKPMcCOkDJPQgchAEYJuXCa32Hc1G0wH6Z8P1vbDV-U8UHaUcbU5eTDxQc1H8p7eiKpIezIG2hFGU4gBfrg4rDwet2xNO_rOy6Cls5ytgbRjJJg8AeuARJzfBRy2cETznLMfY4UHy2kOCi1JUEwZ4oaycTP4q2G0N3EqT9tFeqW27Oorug9_ehV4tqviJmmSKWXrNbxkmzWDzNquUGqJFLwQtdzj366ABspW5j-zIkw9Skj4373-tiECu_wNElj9ztpju6f-j8LIoHxDJgd1Atx86T17uD8NlmOtrPLxKGMuYZQiut8PhASNuQ8XqzNu99xc5obzA0VKPkQfBzG1kxKIuhbsI08I1hqsJO3pSrlRoZ_zkxOVpAk_g9za_CpBnaXCmO5YSoj6DdCIMT"/>
    <hyperlink ref="R54" r:id="rId40" display="https://www.contratos.gov.co/consultas/detalleProceso.do?numConstancia=22-4-12922348&amp;g-recaptcha-response=03AIIukzimbuldWdYQXaFWd6HB80WUSXkT1OSozupWNX3K6rjbUbjG8gUcqfOsBHMdTy3C0A2XaQs7bjNug97bAzD9jl3UuIhN0tPRsk5MpF3IUKvikLgrKRfV2mUWVSfugAwfnB-HfXS9aPpM1kvghxaqLueRt0X3x2OrTON-W1P1OaGbl_JvzxLB_Nygwe2PG7n_S6-nXdthPn-kkgYx7WJGhFeUPBjyAmPs57Xpt8IXh5Czif0VxhE9PZLAZ3PbcaL3YdNkAouTltOmwQgu8Di0QDI_7hzwu9IaYELhTRt_ghzZg3bFgkB0GtPTsAenE10us1erA-Zcz_qk0f0VvN8iGG_dICSwi3INGdoMKZqaJeSNKxrAKI9n_XZn_xoESR5aFGEujlur_RcQYLvo2yMlUX2eKAGydvifSg1xYjdT5nXpwstMfLPWK4LDr9YfxY7P9QxzBXZfWTuiBfkwZSVaC4GaEtw-xOE-XNWusuUc5WCc22PgRFS0BDLCJpzHsUjHrpk5szga"/>
    <hyperlink ref="R55" r:id="rId41" display="https://www.contratos.gov.co/consultas/detalleProceso.do?numConstancia=22-4-12922511&amp;g-recaptcha-response=03AIIukzj7Xu6pKu1MH1VxMBjTr7qI2jMz_3W-Q4TC9jdKMPZKtcQCj4RcUz0-d1Qk6LOR9VKRYEkhvUQ-DaDkX6wWPAGPJuUJvyGSY2gCxRpO45kAyk6o9Um_JlimfrC2-D4QqEJm72Gzvf58bcKRniVUDuQAejXH_XA1iuy6tUHKwAF3RYz8FkyrRUR1cbRlNC1la9mrSebCRQyPQ12JxGUj10gwTBLue6ukUgBoXo1eihomHFRoWNhQ6vXkxOd7GYtoj8-A0LGX_OmqFXd6J5-2HnqU2412BfnUAPOkk9RQfGZkHB2UGf0ZMilI5BcC3mU_7rI9xvd_Y2zBLbJ4sMl8Rf6Q9amyZRWNLIcRf4uHrp3fhrFeCVGiQ9bUQs9CZrQyYusV2tQJQ4PAWYlxv7D9GTC58ctBHquUYtD1Xm2xSJqjmAO92-yp6bui7kE_nJW5pbMj2ZPm51BAeOPm3UFbcWsUq_o_uQploB9htk79A6Vp-VWpnwiGoZwPpn65YH6HKrmRSpHf"/>
    <hyperlink ref="R56" r:id="rId42" display="https://www.contratos.gov.co/consultas/detalleProceso.do?numConstancia=22-4-12896731&amp;g-recaptcha-response=03AIIukzgAzEJYol-s7NyMkSQ5CTscqXlawDYmjjU7MecDXQRFZhGoim2KPCdI8_BzKHWXV8avZbwNmQCF6JgzaxKLIySf0pakw3HCfv2MxU-djhfEXQA74YYhTvJxijLILHP9qzdmCV8LhfOys5Ex_fN2_Y-lwicD0ITgILESZKs0tlEDKg6qNrDzkyFBMj9UNmy0gjOk5rp3UJIPt1_UChNWUfVr-nvFcrsWoFyPuC5zL8IQixwJ25aJ5U1bKinlb_4FXCvoP2uf0pIY4ywZw6rrFehL6y29A9FKv3mr35e9Vx7Gb2i2GHLuhZGDazZ88Jg-SjnX7wsc_nPxDJ6YYKubmOWKbx7ENTp636w-ws25YczuO2FD1N-BWnfCKyLg_9xmz0NVokieR5L44E_NrX_4zNwnAk9NIH01BdIWDn7ND-WK_idJH7ymJUoWiYy389vAjwWkJL0LsiqHpcTnjj7PNMkOyB-0P7GMbloqJLoLfHsYs1UoGIRi0qxmy3cenadiU74o9lBw"/>
    <hyperlink ref="R57" r:id="rId43" display="https://www.contratos.gov.co/consultas/detalleProceso.do?numConstancia=22-4-12908801&amp;g-recaptcha-response=03AIIukzj657V8tlwZ3UZpDBU8dlknOPc9rKJEaA2F3yGP3vq_nTRpOV2Z5OMfvbvxubBYHUn_s9XO1WWEle8FI35kQwpkVHE3FHOTagLpEdsaDB67XccnSIGjMTgdsCy_d69xQ0050oXAs3zU1yTan0mYARQyoybBv4pcrRj46AHvSkaNbV2LEJ2-npM2dl9d66gVheoz2M2b3lGG2fQUGrXLR4Tpw3drboOQ8De_ix61yYYb63c7VJ4I5-lhvFnrzbtqmbbeVnI6XnMXKlfbO12-CKbo7qk8a3L3IrJZnirGbOXHHyzKy5VD10ysISI-pyBvTKtp_sSycl0spfjvAjitXoHwnAs_UiPdIzlGwpQcH7yw_qwGwW7GKH-O2Gj3gOMVfdo_OUHzNLLm6YS6PNCpwwrHmmIhr3eSe_Ij8nwStADpo09Wr88bC-aOPmDafljsp4enEFVmZabNuGc-6Ygvfj7glDULbryKMCzSZLxz9Kfq5vyU8LPzm-HT3A3aHog03GXDrhO4"/>
    <hyperlink ref="R58" r:id="rId44" display="https://www.contratos.gov.co/consultas/detalleProceso.do?numConstancia=22-4-12919342&amp;g-recaptcha-response=03AIIukzjRG4ZbAhkH_q35w2HoOgtYi6ntTNUk6vqeDpUeM8rmLLFGtRqnYwZlYL_gjyWVQkPLgLHVc4H10QjcmWQOnoHa7MnFbbHR6LNxJ661iE1RdOHceisnWTk0dcZvjAP8vo05jgmSZlMixqCuxxjq7LmLCm6_PwGglDXpCzW9Ch9aq4Tkbg_2Qo0whCZUSVovGCP5dvfn85hK4YMdjUKt3FAAvki-LzT2jQ7xEhNpp24ZXxK1JJMC3YpH3GVnlB1kqz7sYZ466jBTJhLAMke3047Dcxdq0NCKWC48tqJuxHNDW7HgYUZed6exn0BkI_oHjzgxDRHqQ6TLR09Nh6Ogq7A69KX9xR0ZUiFCaP7J46Ef6pM4SFcE74k6a5lLBNShfgil3uNmkC6LECqez08dyK1Q0p3hDOODjo_g26eG7W4hLQON7BF3SunPDUtL8GPTFRaVdqAgeBnp276p3u6-kQcLnX4742LTN5ft6D8LeXhRYR8YRo5EYMCESyEuUe_Pf2oIyR2C"/>
    <hyperlink ref="R59" r:id="rId45" display="https://www.contratos.gov.co/consultas/detalleProceso.do?numConstancia=22-4-12918936&amp;g-recaptcha-response=03AIIukzgzwYXBa2lRtbzt49CQzpyTysFmRg0-lXxwkapJyJ93xUeJxv9eVMGmG0Eh5eczQncOPDEQ5kGqKsLOSRLiVVwgHJgd10Y96NWavA3558WEslODr1D7jVBrdju6gd6E89JtS2RsjvCquB3iRuXzttEI162z-5u-bACYK2cTb-yLkx59cEnEEkAhkPl6N3mjI248EmxWlrSuscCbPAEyEgCs7mVl5WpmrnQObqaADP1AbcQF3Ed2nlQGLdiJOuSi5zijKUj3CNKWx05qPWGHbVi6_LYAkA4nQ3DK1_kRSSz1ciWmu_Yh9w9U7LwgdgWsQmminzY4xWLSEdHrCrhAgXhc3s1D5Z87ogILK3ZuVhUZsYDe1p3gdFNS2xLU4n2ifkpuE4QLMtr540RLalNQAGWmkMRgdnWm2WW69IYne-LTpRu9TaDDo2f8p4X3zE2c-S11Sp81FRcDTDCjK5ZmDzz2eYzoZEi36BjX_ZvwtAHkegOy9tvRZqtQKu5iZ-BttVu1zEPh"/>
    <hyperlink ref="R60" r:id="rId46" display="https://www.contratos.gov.co/consultas/detalleProceso.do?numConstancia=22-4-12945448&amp;g-recaptcha-response=03AIIukzjZ-hdl4JKQrTBh6mCCHMJ0soikGl-kdax7BMfSs8vG436lOiIELMETkhMnDLOkvA2uRiAhez6xDt7XSEIVrx1aS5_kGHtLAdLfPoEUz2YMNnppn3nndzRJWr35RpoCGd2fpv-EDn-oKnHcM1BwrrI0aLl2eYE1qTQqI2Blz0_ekb6YMbq7KuUu8nCNnYEjUVS-c7_4R-75hJu6I-F7txlHNVXHo96DSCnHgF3atSttLQlqf-QUtq8cp0iQKyPFFt8nSN44-i4Tw-gPXZlBJlZ3u16JNmeuNQ-YMGFHgp92kJ1T-9nJWHrZUJEpkAeJUJ65SwRMqbc9D0DULpFefHaRAU9P8B-RxkWMsN1hwBSocydQEL9STYZ6qG6ep8UORP_RE8gI1jcol1BWza_qR8RvUc9qbvl8yc-59USA6mEiYZ6x03-VR_VXXQCIsDgMybR6hPB3Bx1qmMP5TD04uRTl10Wy_k-sm3SsJia1EWewEsRq2tTgnQwNP4t8RV2O9oQo9EmT"/>
    <hyperlink ref="R61" r:id="rId47" display="https://www.contratos.gov.co/consultas/detalleProceso.do?numConstancia=22-4-12935583&amp;g-recaptcha-response=03AIIukzhIVqJo_IqKIiODSL94Tce25myQvK0ouHrUtP-p_sdQRtbyxdR-KNcAD-tJeXUjhQQeVLHyjniYq_7mYvpWJ7JFrKW5NIM10aKl7Gh3yaSz7DkhiElT7p3jzz1sUYYlFEqPKBQBMVCCIXzpTrxoZcmoSt5V7XifGkaKkZ_B0ckqD7q6mIoBgLuOugnO6KYhjxGQ9TwcbIWQYO-nBQzpSw0QZl0NSjktl0D1LzpE5uBQvBwxbgNCYlbvXnMMuQxvLlpaVnUSq1_pf65alpIZ46w4pO89947Xn5CLQ-7kmqWfltPWnhlxcCtOXdb0EqHxzbh2hn7uvsdTSUfkTRnZm3BSKAsSBUR8ZEIKjQ-95ey8Y7Qd9Maq8TRl5slmQuokmfOvfl4aB_kEbJGPZZY5xHPeowcOuKJArKOdfU8z7cdbpQG7EKo1cAdNgNe-FjpkwTo3CD3AW09m_ayJAm_hSFG1izN_EXNET8nFraM55HEzIy_mBZu5Mk_NPfQfSJk0SuG_ADWl"/>
    <hyperlink ref="R62" r:id="rId48" display="https://www.contratos.gov.co/consultas/detalleProceso.do?numConstancia=22-4-12909151&amp;g-recaptcha-response=03AIIukzjS0kzPvQ7UJnrkJ_0phMpHjjPGX6CO_RT8tbyeGlRhT7laCLCoenGjjk6mAaVXYBjvDr94KzrPgz7BwqU9qwkMR-foWq7wIAKP9-MiL3JI4f1qkaoWk6k4Sm8kEJxdyn1bjhwTLLA71ekVICv471q-JGmKYgY9_J0u1JBIzjPkJI7nOmyFLX2lyFeF0jwOZj-8ozz5VXkWpqozaEkupEtl9zfnjlsuPpOieCsvmm_XoRRDL4aH0d5M4nKxHO_jyN9u1RB7a92rontLk-xHzWMXpqCbXy1mDJnHV9FsqQl20dgZ7W7wTL4s0ksLYJC-E-qpFiEayMz-uYiH8-c0MUgOMjfQroDzho7Tb8fA9pPZve8nu1j4JZJEhbz6PHFEQ_rLWqM4NXSbfjGxiTvWILUdoOeGXSQmpfH_jcLv-VuZNeRCphVKAZNv6pYP7mG-TpBdm6MGxgZZi6ddwzj81ytXLA_LKQsGWQ0SyZ5F8W_5iVeAV9azZjde8-nhKF6UdTTaqV8x"/>
    <hyperlink ref="R63" r:id="rId49" display="https://www.contratos.gov.co/consultas/detalleProceso.do?numConstancia=22-4-12909283&amp;g-recaptcha-response=03AIIukzg0I7DtJ_s1gmnJx-7d7KnApxVZLl5JZyY8oTFz54HtR5RgVnJVj3YxlzsuCkJo5oj20N8kBAn8kbISGNQZOPyMeinW-Y1vCnCZHojiB2m5wp6tqHA3PN9mODIKFXUVyrN9G8KRk8b32zuyj9HwakCtt5KNYCS_KVaHj7dwyIYBBLyb5S7ZVmqIy2TRTxfHVBUyQZThgqd4tTepS1Hv64IQ9MgM9ThIYPyOfMbeGIFbA11T6uVKQtgSvKTu9xjWLjn3YnogV3gwzW6i406vyvBFLmaraq3sECTbdC75e47fCjtVU5uL8Zi4ATsSJzQ-2t-yeVtQZCIRylzzw5bPlfnkvJSVhuapWUnakB0NrEgOnhUcFlotBIYbtb3kYalLgPI6kRC97gb5EyhdZpQCokTNRR0tVEJrDs90pLvFcW2KU28qt9NfnjVAmXTcDRQ-zQKCZpEtfqkAYLi-KKJ-6dWOEMdq4REDVXc107uDZk27BPEZmGrWWbdltLuZI2nbOvV_KVRC"/>
    <hyperlink ref="R64" r:id="rId50" display="https://www.contratos.gov.co/consultas/detalleProceso.do?numConstancia=22-4-12909415&amp;g-recaptcha-response=03AIIukzgJdp-umZF-nigQJQEXQnULPmkR7djWxuOK0GKHjo0f820VGk5QGTDRbL4-6AbQZX6AVj_wnzxyaMqOW7yhuQEvo1Cmarxctuud3hqjs3QonYvKOt5KaBszD3c0B13KkikKljBur1IF-xWMyERtlLGOt0HDvUsGA3W8U1xene9MSgBE6ij-mDF_6QuLy1_oJxhMQE6QvKanLL2p45f7bg62sq-CM3EXTvbZu6AaA2QJlPNwsUmCMc8qVG2nZq-UIEadBpJO_5x5wDYBJK0C2o5iH-eg-NsvbhG8Yma1Cz0n0WcZU_EV2SQ4_I5JpJn93i-4qkoMEq941euLO1WYSi7QsbfO6jb0TNN965vtKwbopwUrRuQ9fCDdX0qWRMuFp1aU7S9S_Y8jSy2XWJxm9I85viKf4QwaC8zCFvPg4BWZ5mEcDkUeSD385nkbAuesQ9qVwsn55A0-67YVQk89Mw5wTtioiCzWGoqK8IfBs-RSOpWaiQcThSGnnGLWlMWJ8-P-WVPY"/>
    <hyperlink ref="R65" r:id="rId51" display="https://www.contratos.gov.co/consultas/detalleProceso.do?numConstancia=22-4-12909527&amp;g-recaptcha-response=03AIIukzhyMEacCZQbdQm0XExAjRsDFI_4DO0lkCymfAWUR54vDCalt8mR475EHQ42u9axKJjgMZ1_IY-dsHb6DG_ikJQFDSGelERGyjvHFoyD0JMHLHDC22sqkB-fvex6qzlR_b8jqCmUwv9Vkl3zf--at5wdUywZ4rx2U94sumtAnlPMv9ZHC0ABs_n9mBESU5sckS5t54BmzEZUSdezfmMINzfSFYFysi-RjEwA9mYEkCCcUWzIUp1Dgtaq6znFwKLNbwJ32LgNva5mQKR3fVDD_7oHP5Qi_8Krm2KQAG8aFozGRBeDd9gaSnvbYFezj30JZzFnPHKGP5bxoXyjmo5FrKQyHyiI8r0sklsfCqsMluDIRsswRo5fBJNHh1ardGIJ0s9pRN1DIt0qzwb74JDCYZuD1a6_19rIQHKb25CBU8d-W7BDBldX9-a4PbP_jfFB-N_r4Et8VqR3-59VQkXSC0I3nQmORc2ZtI_yUiSi9ZXvpOmLhtz2D7bN6Jqsh49H3ZI6xerX"/>
    <hyperlink ref="R66" r:id="rId52" display="https://www.contratos.gov.co/consultas/detalleProceso.do?numConstancia=22-4-12909794&amp;g-recaptcha-response=03AIIukzgcsvxdOZDs-GwoJMlqK56bIYpInNH2DPyTNQ9vEhvOgu7Cd0CbQb9TA1niRitl1SQ8057pRZa8086HnPN1adxQ7ik2ecRek5yGGDYuXCO7Qer4mLp_PxBcC9Q0RaM_2X6GlIwamul3s2xv32aTstIazLWw2KqzPQ5RA6cJ5cswXDfQAmHbvBqjn3aQvgMxv0dwklYnqGRbYCEFj3blNh_FHHY_j2dhdBIPYvK2PqivE2CKKEGqNcBcuD0YdA2Milfl5ER6GDE6eLEft0FrGqntQh3Mb_cmISygegO9AEHJ_fWtvJLMyfXjoZG4KQ2Ca6UAXFFtssh9-X8-MwMLH9V_kL60gMSjBcIF4yvyHiXCsHWKrWK_1M3H0S70N-lyLWqJx7Z2XoyiIMD5b_0K8bD776lkVj8nkWNz4lPNnfdN7bZolKdywv7DLnavWUUOKTwTH00g7gTv5YyNsjRBbtLvF_ytZEtoUOsK2R-FHDF7yQsPHK6Cg7lsV-u4tEFY52h9cGce"/>
    <hyperlink ref="R67" r:id="rId53" display="https://www.contratos.gov.co/consultas/detalleProceso.do?numConstancia=22-4-12909874&amp;g-recaptcha-response=03AIIukzjmuz5mandh6MYT0P74E3BdtLUGLwXfhgLo0vKyx-i5aAGVle8JzApVq5XmHXyDxkEKS9DzjZzlTCzjjjvgPic3mGTRvAZm73zfQUw977rCoQ6ck02wzMoX780HpkJ1Yl0RJKc-ted7HlRgDne3vLCkyJBJviObZ2j1i5Mp6CrrDb7LmgeYqbVF5FqTg1ilcxmYl0wt9GVTx629h3QXBdVe2jLeyvuMkis4IFQ9GEU7EwVI5O-9TefAvIH1z2UlYFaXDotR8--TbPc93408QbCAeMANuuH3RB-pQiZbwUsWNnwlaT4OwkVpKk8Qxux4ej6Nwz0XB6e-fxGLrGpWsGm0Mxdy_6SpLXitcps3nU55uW3pS2ckjLRhMclD_GBv9DB90VSXJRPvF2Dtxg3WdC4i9OMs_YY3ASXLXmUAuFAJT4VcRRL3tXNFK1waEZfyj6wmschokh2y7wKNTBTLhg94Pe2K60-uw5ioQISFr3j3k_sAG8k5_6QCutPHy1GtUKqVYOfn"/>
    <hyperlink ref="R68" r:id="rId54" display="https://www.contratos.gov.co/consultas/detalleProceso.do?numConstancia=22-4-12931242&amp;g-recaptcha-response=03AIIukzj5xW0sTNOL7rw8pqDcduYS9ywwC08r07zH8QYTW8HiB6BaC4x_1TYthw7qzgmyl89iC5Aj37BdvA5NFO4BWTE6w57gXko3vRenmCaZ8AX2WECWnb1v2B8BUehRZAOjcgUHz_yXSrGKfyQzeWksrriJAGQ9tC7NNeIchG0UoNKXUmDW4MnzceMcX5B6r6rElc3DyOjif2bvq40jW7AQvxrRYxxZ7y0JMifLpmaHmxAjIkBYuQxJ0J8NiLDlFyp3ssrTXaOr6Bj5qhyjsQk5fpFghEdZwIffITGHd7VD5fQ5-9_UhsdrcCtTvxwSGP_96yk1JwK4SLbOIbVIs77htZQE0XkL5be08WhbcxpbO52xTKyqGttohrtIIuv0bt5ZLQVrPa3m-qjSylh00CfhLcnTkHdlf7kx6WByhrtQjNdDdXf-QoI4loCb1STinyFm-9DOLdGr5JkVi7U5obNZesxYbJnYfMdCMXgiHFw0Us487kH3W6W0VOhxxJfeOdOSIyhZcFlc"/>
    <hyperlink ref="R69" r:id="rId55" display="https://www.contratos.gov.co/consultas/detalleProceso.do?numConstancia=22-4-12944639&amp;g-recaptcha-response=03AIIukzgrHxo4WfI0n5htgPTERo3LD2ex2WCLs2Xbf7wE2bcHi_YEsL928zaxlDIFKoDD7qLsSFCO-6Mkd2oIIJDCKXcmJKxoX05LHZLkn2rH4BluOK6dV8_XOEgRQqgxXNUrQxqOt_j_CiFpfc8VJWStRuLC8ea7cbb7vb8_koETawlTdguJ0YumsGHykQVIzgP4wQ_o3cvqVAXINf-pUO6YrpzZFnxoeRudKCba9neKgzvvFTv9_9wuPjmKMEDqEHasVi9i2CzorNLSQC5L-F7WT5FCrebD6jiZ_EelHhQNeq7FfKMBMdQEtat9_MaQH2iPTyUvHCgU1FKPTQriPfeRHvzPCi2Egen5pGqt5eeusuSc0DklYNB2Z-W7HY0_WE3rl5-057Ubkkl--vdudCyTgF-ikMMzo-xiWBZA1djSe-Mt088PPan8vuuY5yIZa1x1uEIsMK-eLNn6ZB1tCUwR55ioGckVPH3lRnR4mHeIIRIr2Sa-91nYpxcPK_ioSW7zB_uCOo2Z"/>
    <hyperlink ref="R70" r:id="rId56" display="https://www.contratos.gov.co/consultas/detalleProceso.do?numConstancia=22-4-12947891&amp;g-recaptcha-response=03AIIukzgJA0k9ZMckkeVr0j8uBRhkD-aghUUOI0wDsJjAHU20jkUtLduxIiqeM4qr7es0fnb5jGTGC8AvM9-WNp0VS4zI1BdqU2AbeD3lpwkCCbD-rTwgI0VV9FHwMeCKSzGNSR29BNTXP_V-Eyxg62TA1xkvMPQgB7Uvel4xViiGe1F9uocD7fUWiiT0Xa3ZFWrbah2v_urXOfQWmGQsTVcfMdQimB0NeAAaX3BMTdSpZSc9yizPBESElfYxtJ6APpJyCp9Lh8uAO10xJyDCr4amcLniIIYkmBZ5J4o20eiKAbxAszxmlkdJ236FSChqDaKCgnJ2hrAeTjP3nV70PUHo4NQDzaXUL9PB2FgMC4fqVheUg8KBx-GIG9r0FJ9NqqJaUBIfYN6MXl55pzCJECC5lsJR9Q3MJPQMlHnMEUJevHhwMOZ-UlUqbwQC-HqjaV8d8z9YRglAQrDEh1AmzDliLRXAGbpt6tOzoHgK4Ri8RDZerjOGp47opaKaH6eOrymT519LNFxQ"/>
    <hyperlink ref="R71" r:id="rId57" display="https://www.contratos.gov.co/consultas/detalleProceso.do?numConstancia=22-4-12933660&amp;g-recaptcha-response=03AIIukzjqbBNnHAmJVFUsuMEpR_vQzmksXajgSWLLMckEiU524BmklITll4jg-zkA-VB_y6EWW5eFdW5r9LN5u9yYzPsSh8TmpLOqKMMDJARULx5zKLMMbz4EDXrxxl3gny6EDZDM3dSpajdAYnHt1N2xRWr7jVnpuEmycugh9rT7lmNbtrw_OzY_EL5bDE7ZRiS6sxkwib8DFYCpKDV_porce4lUF2qhhqseeLrG8wGe0N9QJtF3FUaX2Y-snl5OSY0GIULHkQ4ChoFEifKnHxWiiEw5H66lb5UZQiZlLweBm-H7Xt6POFtc--GpIJq-SGVEVTK-xl_oYOpLQ8-YIZcbFen_Ayuq2_wQgO0uNKJlU93ge5NZS1M6-dNzd17vaOL6Sv2gob3hdvQzObAMGCh5G8CWqz_FFnTmW_paCOETxlbQvUrtjhL8A-PMimXOpaHzfEfcgE8zjd_HZ6455CSpfB3b5m23AoZg9NE5rGDIqmSAXCMJ5S4GEsZN_vUVUU4mEnv6qN0-"/>
    <hyperlink ref="R72" r:id="rId58" display="https://www.contratos.gov.co/consultas/detalleProceso.do?numConstancia=22-4-12941432&amp;g-recaptcha-response=03AIIukzhYzq4P7S1zTKivSrcZI2CRpTAmwDvV-0Wgybs1pgIMHgUUPcTGCW84W5Xn0eNrvs86jb68-slOLPQd0wDdeYZFMcoc3mlsu4ZJsSutTeetWxWKcOZQw3u4c0Zkf542LBsdEpqoRAFOMMbmjZBORWp4GlTUehTlNM9pKkxZDzoGl5VcIWpYMscK8dQ6YA4ESBTnCD38J7WiapjtRvUNST6fc_sSgokqtcicHcddDcexZzn43YSNUt_KgXbSNoEW9l-cZJeMeGOqiQiUwo4aNhbfS8D9-QzVPRhJdWrlR-xY8YNob7l1XQKfxLcOAQzdbOv2tbUfgBtvRHA4Q32Sv612Fu0vdeYcNDm-49CQz4ODmRYYTCGYMmzqhydDDYCYWC5zzw30IfeQAvuwy4Fd7RdVMNjjSyWfGsvtobYfHiWmbR2r9L2SWb4uBloCx5TM6YqaF-2W9_59JaU-Z3qh-dmR4LD_XipbOeZOTffneddl2QLMIH-brxiDNBGPEKIotUo-pTRN"/>
    <hyperlink ref="R73" r:id="rId59" display="https://www.contratos.gov.co/consultas/detalleProceso.do?numConstancia=22-4-12931376&amp;g-recaptcha-response=03AIIukzjG_Tk0mPSx_7kMKNRn0qqbfjeTAI-a6d5U4esDQz1jsUd56cu_CKVFC6i1XhCt8-YeB-zpjg3cth7eqDsirqM1Ei6FixNljbnYieg30ZBmIRLNLKBWujH4S41qcf-UZ9w80Hfd3PvuiEZzPQooivnHZPG8j-BCdopSS1HYWhWGtKP_VkXwxxEVlu1OuMNS08tkZ-S1wEDa37k5QQSGz7qzkDAQjWs305ii4tTpFKYoDT1EPpt8It4-w7McGZGa-SXpQDc7Gv26yUARCmDI-2SA7Eoj92BqCehzpmF1E4LfpQBKsVlDO8i74I-May98Eol4V36tkG6fQuoEWmOuvrf1zF-rhPYiw1LNbD_w8K3UmqEu9_Re4xkW18G7YLhQ8N6lv0n0N0mQNA-9VvfdNE8oogJqA3mZ6LrkPe9NoRQbPFXwWKxfg5D4MhNvUYFNs1v5KmOShBOS9yGHgdA3ZcrHbJN8vW_9tiOTYYssVvZlmJ-45mnOj2Cz5J1PPxewVy2FoNyY"/>
    <hyperlink ref="R74" r:id="rId60" display="https://www.contratos.gov.co/consultas/detalleProceso.do?numConstancia=22-4-12934310&amp;g-recaptcha-response=03AIIukzjLaRruUcrbsiuaQ9RLkgqNJbTGsRyJC8925hudK0nRrRnORvpHJspsR9_Hx8ubnPl6ZMMLjqgmwV1M7kqqOQylJLS5O4m_U1XngGjx9f0bCC70fF3K6NJwebYvqwXyl0sVckp98Hi-w6OTlWU161WSOLByCGUcdV2DKA6Rp5ANSL_Dz8cxJaamjO4xGzg7jHZZogfn7Y7PQ0zX15C0kXWKeRNyJzey7_jVgTbu2CoEh9QqEHVMgZsa7jbFZPhE48Z08CNU8-xx5qpFOWgXIFYBFvvEmT8We0by8oNbi5ehl7aRXvy62RH2oXEPCsdqAoeUDrKtW2EX_yNVldu-WpfLjG0zqbfo08Ye-x_u1eALpTXAZestflUW3oWJYfY_U21n60yrkZTNkqYcSmc6x-3VNrc9KM8tiRUsY-wamchsb6AeDllj8USYrACxd8QmP54hXaGuS3fqURtPpEUHFGVy-1OcCdcXgt9j4A3LQ1qzPnKpnTbNqEdhdiVQs-01u-bIkW7A"/>
    <hyperlink ref="R75" r:id="rId61" display="https://www.contratos.gov.co/consultas/detalleProceso.do?numConstancia=22-4-12935775&amp;g-recaptcha-response=03AIIukzgOlOXBOvmkprcMi06ZqxylGd-2CTiVs1QaT0QN0fzKmM2W2TJavZWr13Bh_F25jLuQ3XNTkv5VX_vm5w3mCxeW8cehClw3oSw7H3AGjZ45Oe66-PjVEXBTw5aNmLosU6hwQk60SBFbnwlVraU_-v1htUjqBJlcPipxbLdabZrdYwj-0ftZDhZEFXnvugVhbIciC_yTa4YPtZKxcL4Wui8Vgkjr5zR7mj-4KunV5RZUeFA3z2u3QHnbEsJQPXdZNNO_tu1PtfatkogtE4BJLCqmNz8LfOki5VWUkOd06DazjXzc20Y5QhnbGvVvsiuidrylK_-QInn_m2jxaBB4qrHQ8emByZpAvjvt5hD-Xnlf5ZViaky1NHrY0IOxQy2Ee-ecYTSF2Jm2cOQ3SWMYnp8tokKDw596_I3u5Oa03QdzTVdaljMLJc6fSZd8qejcQrWbGsGtaLsUfLxtkN3cvbQgdZqVLlrTM-r-Vg8L85q_MegbMKBh_kRalhEh53QDAe1PLd8O"/>
    <hyperlink ref="R76" r:id="rId62" display="https://www.contratos.gov.co/consultas/detalleProceso.do?numConstancia=22-4-12935978&amp;g-recaptcha-response=03AIIukzj9UrGW0eMrxZsR93RoW9mApoy0DtT9HypUhLPYo7jB9IsjPsYI07OQLbSfz2W4W0KlBCewj9CUdG8cwUi5qfyw4XTDAABxD77Z5696-JpN1NvY0h6CPuRGD3AZCvT0Xs-6uffwCsNEl-kCr17ZeH-RmVbQQfQZQps8IfiRg_Ru3bAQIO2Qzb1-AWPEpYJOI58kCqV-Th7Hb0CgDFoa3Tl8jayviDHlPxiV50kAqDQMiH4YtV2lD4h3zFE0ce-zi_95kXWncnm4s5r-TJWQwQbUJWoFzecM5SoIQr6sBr_WYZu-6PbID3m6NDy5FqLPqZYqwq-vUvHpuVnk2-KGMyrkeTCefhn-DR_-n0YBzZhhBDU9dv3vmaz13DjOZStVQiaIuJTpR_cq4wvSopPnsyYKtiZlwJxOP669f5IR0dIi4hadQKgy-cv5ikEXF4oo3GL6nnw_jbpDdNByN0yfIJRg6tZV82V6oPrBFpLhCrOwNdmcMwTe69BPlQa3vTGpQjEf_k82"/>
    <hyperlink ref="R77" r:id="rId63" display="https://www.contratos.gov.co/consultas/detalleProceso.do?numConstancia=22-4-12936133&amp;g-recaptcha-response=03AIIukzhrtAgY1NPp0g6q91wovBb6cWb_oGXap_zax1Rzr3_57mtkzmIearKJxyJ-_N1AcE6hPcqS4zu0P1GMYbXZL7CCwvwiweZcy2tsTOKA4JC4SCimqqdNzz7FNki7m5qucjRfdfwzdn4IL4e19hjYiajV564TJ7gha9tzvQb39jrKEnsydbF_dIJmXuf8lhPRprRwdqFBr_V7i7LNdghtBX0SQjMBAugSYPDutWrrJARw5HIb5d6i-m0nRtIikkhb3WP5NptqM77fXPUwrptUMed0hrr2d9F-3bErCEqiQZAmmkxDsl5ydM-_QC_T-lxFGfqRyDhk_Ju7elbANPgxQ5l0gS8B1xqMWlslMAMiDWw0yfKk-1Ae6n127iZtH_L6BrNvAVxHQPFvAH8Dl3XAK8Wev0APHQgl644pgb501dTgaiHsVIOgGxBp4C6P62OyK9te8KerCsVZ6TIZBLxfnQQCogYWeHqQZq-swrBbLIh3B7Pao4J-smR7I4J8vTXu03h-lBV7"/>
    <hyperlink ref="R78" r:id="rId64" display="https://www.contratos.gov.co/consultas/detalleProceso.do?numConstancia=22-4-12949843&amp;g-recaptcha-response=03AIIukzhy1JAjqzD6Yf3wAYMuQj6NjGBlL7C_edUfU3PXvvAKI24ofSYQ3T7zo9dMM2axLKOboIgN4Tn3kY535x6I7_s6ZJm5WBH_FDRB7BqAarVquOTQEl8Tio5DfB0lcuO_X-EmKCOURH3uv8V3EHJGaRhBBGigMOtHfjcBr9Vf3Pz6aUK7J2uqv5dLh1EaUvgZgi4guFpe-Qeb1zVCNzsfbbQsx0HThIcZgEBvrZfV0dQ7XT75xorTndweDDB_kZd5wddnX2pS2iAxW8GKMoMPYe6iWI4S3q79JhSgyrZGQE6x1gHGCIGibFz4apGqSxbk74mkMdw-pTS4jmQcYuHa0eTZVK2oNWr90UsDNW1tmUTv6c5LfSH_PwfSxFDQKjhQ7Cm2YtDxq9Zj2yPmpWhNzeAjN8wGsKpKHoWls95vJuZRacCIWbOS0T83WLEwtNwAeXjVJdFa4uUf8jGc7V0NCwee4d1kDlbHTR6WB6m0JwAuJiHEwS_3a3pdUY0uPaT4Nu8jvWX8"/>
    <hyperlink ref="R79" r:id="rId65" display="https://www.contratos.gov.co/consultas/detalleProceso.do?numConstancia=22-4-12950253&amp;g-recaptcha-response=03AIIukzidcBc55khTqHuJ72OXx6HSu44T9-J2-4G97LHez24pSzXuD3iDmcOODsWjUeWSlJuX44r92NjIRA0dbAkhYkIOrbx1YL8PAAA2qaSqUYURukX2I0ZFRQm75OHKHRhFPPK2dzsIMnQtJEJWv2o9RA6hNmYUtKigM-XTqocwCdSSFZrNtoDQFmO0CpxsPkQk5LfcNhj-JSESOBxTcfPFHxIQ790b9tYlXlLw0nh1yt3S8AxlKl0bMuKTTh-fmvIiseX51yIV0P4XH_WQGEtsYtpxnhN2KhEzUyfapp_tb_k0vw2KJvbncMpIAIN5Wca7CGqFrIjdOyiTjQ9pdqR4hK5hq8NWx421eFVvxotu7TivLMkDH1DRDP2wJWcFXKgYIP_FRQNyynla6adbtRi-hXO9rx0DZEIcEwtkWz9lEqSLSqj4e0gp5xteM1QKQBWUfFIks5zVF6SVw79YDCO4_rgDku4u1GKCR75RNh3W-jZ_BiE0t9gs4dLYQ84h0hM987PJy6CP"/>
    <hyperlink ref="R80" r:id="rId66" display="https://www.contratos.gov.co/consultas/detalleProceso.do?numConstancia=22-4-12950877&amp;g-recaptcha-response=03AIIukzhNOm7uP3Hw7tj3nB8dXZRQVGgyRLfReF-EA-9Yv7OzvJjzcJWgg8nQOyFOaXeUSdPVJMEWqS2uWM389uAUVmS4E-deSdAfrNfEiUm0fGQc3we0UoJvsdKBFOPgR6CoRsiIxxDeluOttxSbsf5msiJrM7HH421dGSQ-3rt8mIjuGc3UNjAJh5rToLFIl_euKH2AG60hxtyo6Oo4UpWChqmvMnHyFLgjZCpjBvAx8SP8PfrgioOUczQZsj5LWcZCVK--4mtNQkg5HmPJXKa5gfMXf5VEah8Z7FtcBnoWUR8_X_eft_Q3pSVkqNG8NZRqpPaPj-hP6pRVsouWXChlIux81MoA8Qw6XLiQ-qPpNRAJuE94Bz2O-oCUSNbYjbSV5j2nXODtd5sOOpH9IZ98_ZBs001dfxsMQFXRVBSjBC_t7wGLso1up_YuESHCYNy6ZNSFRrKd05_QdOUG0AX6X1cx_qE_QtWim0nLrq1cJneU3VyDthA3yT8H-_xDi-pM1UysA0ic"/>
    <hyperlink ref="R81" r:id="rId67" display="https://www.contratos.gov.co/consultas/detalleProceso.do?numConstancia=22-4-13030182&amp;g-recaptcha-response=03AIIukziFii2lxqZiSHm1AvqYJhOO9ozkzlSKCAuY5t1ekCUM0DPSuRWLVU5hPyNjWEQjDeDQReHyH1-yoo5EzDbalxFdtJKyA7qyQbi4yV2u2VGJ4ea80DfW8DJrFTppizjjxILqCtE8c8uKqnxlIowJ6uRDytoX6D-g6OtFUmm55rpobBh7tQ8G78NAD_sQtroGK9zhYDfjpjZ2kti00VOTteXorIxXB4cZLsYsN7rkr-_I-9BHgvag0BZcmWMcCJfZyM95qKJg9rP9CxQFNQe9twbKx1n3vaxotTbJtN751ZPXKfyUlMpqYunVjcYx4E-W0y-HORcQSnTV6TDckifMV0TTQoLDkijwyxd1PBjiWMRcu8n550bAKmPGJksDO5tstGYPMIi0cqaxiTCQGRKGPBQnM8IcCIBNtI7n6yrCdS1yTZLexGai43BnwJ7yJBjIsbRGwHTZCNeOTpFu8rPkW_rsySDKCYF3jt05lVjzdDvX27o8srGDwVSHnHO9V-xtT2IZMrMU"/>
    <hyperlink ref="R82" r:id="rId68" display="https://www.contratos.gov.co/consultas/detalleProceso.do?numConstancia=22-4-13076578&amp;g-recaptcha-response=03AIIukzgFZOs3gQ62-mPdDxE5hJY34jknd-dGCefDiaHWJp0TD46cims5kjMvcK7u4hg8oSYjMV84sWZXyPSPQe2XatXJRzaSNjxPpDTaMn_wykqP3vIhNZE1CULorBioCks0N2tt_VCGqjdlPOZy28xqmTMUM0T9_TIYsN1BEjUXhFOhegGT4d1Y4O3aUwfZ1D9DH0KMS_iRSnyyGAmYNVD4SMzaFowBSXORWPFoU5fx7-v4bposfSdAhHqMc4y0gtooNB1R9Dr93h5VqvRjp6V_qT-1iamf_PXO8i5a6FJqyHHCtjJy5Cmhc1V-Tb_3lQME-gTb2wBA2_YhphvxUqPcY5nLxaT_A07WxuKlchHrxNI8MvLBdt9SG7BZ-bTQbD5Dg8Gd_uSdHYsAUFMX4_Cwc6XK9nXZC2EAjSIsO7ME1UR9OnT12cU6FiHud-rdUfU1W5VdmWrG7ipYU0BlBzYspaKdnQu1bN-yPvNnJ7y_sNhl925AVZ7uHZfsba6FkFTjwLuBrItz"/>
    <hyperlink ref="R83" r:id="rId69" display="https://www.contratos.gov.co/consultas/detalleProceso.do?numConstancia=22-4-13030205&amp;g-recaptcha-response=03AIIukzhe6gSMo5Bc2IfISuGyTbefbgB1J8_EmKYt4ObCnHpzj0ho6wq18-0AowJ-JW3dIkknvAmnKZVq5v6A5UrknAWdel5ihV9dDW63_C144lp4iTcVdsrKmhbhWPYKItLFepgO32Sz32QwW1yxlsKdfCNbPZzo9w-_iXjn3cjJ47rXzTfRZxs-5GraxEQTmc9VDzKGcqEcWtw-KxtFYbIhoAlE_N--lMJrii-cTBMPUP1X_7wZGexnvUcblbJvrGvwOvfOiRcUe1t3Dku_Pb0Pr8t3wnP_rzH5etn1_yqkHtHEQki8T77cwDyhpIVfH1HcifuU2H6KXCYvyPMzznW-rIktoLJqV1ugsFJdi-ALQ3O0Cd2zWvnWOMfjdzGzyxhg4dcRUzVbdNS-NZxZcOnhDLxiIUUjpsSfXEYWqrMmyf59ht1qTihHtqBrE6GZzT_vs5PP_lcWBDMRqKtaqZXCH7cvdMXd5qp1XXI63GcGOLbJrN3lPmUnNYSzHPwhlquhdMN1gy8p"/>
    <hyperlink ref="R84" r:id="rId70" display="https://www.contratos.gov.co/consultas/detalleProceso.do?numConstancia=22-4-13030215&amp;g-recaptcha-response=03AIIukzjzwV3jQgP4XhMNMLDdtDhGXAzvoH0EfMWZoXS4rrHTjyBE4kuk-pAeNu-yrxVmQ1pKQVrsOgh7PglL7udPjKSusRR6BK-2EPx7OrGNb4In9jeirZSGSkTJpxQJdM-xju4AvgFqMA8UkziJRBEv3B8KH6aecVHzYuubJfFL66RosUj551GcEYsAzdTNUNysArP6GeCrSxOiqiImH9Onn0hifEViU5BHfREqWFLXiUri27nAZ3P6Z-OszFCNFDsXx8_64mcuUbwJgUzqZPIfP5HefVhFUJvVb7I1o1oI8CIuriw_q2_45Y43G1who7evsNfEEJE40ZZklLEG-RKxLE_w29An1tzgosBgugMGGvlCSpofPjwIXVyKTIHblwKLDDDCJ5o_OjMWjKSxCJVqYEhK2LDFJQBaBncxfZ1m-DZdE88w14dmDV0NtBHjSGz9CE4WGzGXVdLXZeQF3ewFyNUfKCMazT47R3yCEkXq7qnVrGtrs6E7Fxu6vKUHNFThceHmTuQL"/>
    <hyperlink ref="R85" r:id="rId71" display="https://www.contratos.gov.co/consultas/detalleProceso.do?numConstancia=22-4-13030225&amp;g-recaptcha-response=03AIIukzi2din-uD0YT1M1alsJFGDxMKMABLLRWEVGghwH0I_VVYCaGb2Zpk6C6uqh9TaZm0viZ6Gr02pfrZ3vYYbH56Hzmr4thhBW9SokozJct_WVdSGYETRFW2N-Achr9IILmGpeFF2iKSEI3RUspw-uAHgcK8A1kk-3-TYJvAFSn5v2R7z6TtWGQFEFo-nSuQ3Wph-ynyVK-1SHg3jQsI_4ZhObwYnPwuvhtBxiqFYY6kDsvlrmUr12lpu6luWpD0AXJp3xHUVsHCYoFw8FbDrPtchoaS9CLJN_eQSMfE8iUohqMT2YTBiuyavqiYnMfpBvG1DB-7rEsC3lX1d75qDy78_XFhRj8rJOGGZaEqOzywtuaSvsB_wzikYS7AT4SwCJThqJRljPUZkeZ25tUYjcl17X1vHJQE8J-hbgIXyjw6-h6Gy_-4d8RQXBLAyltbwF5ihdkUBlr26DSqG5JqnUH_2m3mN5cWhWItd0pdqTDJUeEdJqrIR7z-5k44NZkffRH1-ovEXU"/>
    <hyperlink ref="R86" r:id="rId72" display="https://www.contratos.gov.co/consultas/detalleProceso.do?numConstancia=22-4-13030237&amp;g-recaptcha-response=03AIIukzidX0JxR7kU97V9I778AUMhu5s7g3TvKh9KKkh3SyMDhBpUpoX1Qi4L7xsXmhdo5dfkyVrClynC1MJnEBgWeKp9v-jqSUQVC5Fm86R2fk-II2jl_fzd-t2YOPr7AAKNByrYQ9DmjXs-xqtuemkSNNx1K4HrGj0sLDi_PDAcrdxADKWTYswMkPm8tfGM6DOE3VFDWgSxPJaz7xLx1DGA8jGWJixQHjgfcqcpiOKLA2qv3aD-ulVar68FwgRU-YDuLXVscOC2Q7GyrtKCNguxYMAgFT92dw-alNcjA9KFOU6kAz2aNGosMssA1yk9zdtqiRixCD6a65KgaGB3cQotjcyZZDL-bIWyRb-cvSwu6dFlkKjQAn8RKrJU0EuPQ4sEOHU3WaxiO-0ObLF2WeOJE0X4UhQSSMERftX6zLirmXWnEzVPTWwUp7q1lB2HzyLnJlx_8Kx48FHW2aPlp68tcXoE0kruQTcSPwIjSRG3cf4_Sa08EXLudf4ErA16ehvf4wpBYqbR"/>
    <hyperlink ref="R87" r:id="rId73" display="https://www.contratos.gov.co/consultas/detalleProceso.do?numConstancia=22-4-13006569&amp;g-recaptcha-response=03AIIukzj-8LX-nCwiikRjy3bRU2h3Fmpsoxuquga-htGsrh6mhMddd5M0ZOxgNCzcs6mM2N6KU-FPviTIwXiGJuRaRPQSWlCyPEZ9uv45-JKT2ZtlHseCoXoDe-MUAhveI0uNxa6U7HFuZuQg6jUs0WMS1TaE-KjZZD_3xeQ6t3u_QsQWHFab4lQYR05YtRZLBY79xmtZUnfrBiuWNcTNt-zHEK8L2WnK3bXfsA2SasOmPLIudG3j6LK0HXaHUWsdkYBaB6ngh6ZDuj7QLpCVaRH8Wc9YsCdwgIPbgLi7TsMCeQepBVYQHjp-4-i9TR3LKnLdDaokMUN7JJR4vSPxO1jjjuuY8ZjI4kAiJ4I-Kbvgl1WmO5LP99ih7ZqKOsGiqQvPfyfoYLNaMkuGgQ2tW5CH3x2RXKBbnleEyUDBanGcuHAWGFTLn75Lvo1ggQQticXtAhkyxGjq5C16DNDkvzfrgWbjuCBP_flkzqJA72wymXv4Dv9M86R3wUKqilllaQukkke6l6NM"/>
    <hyperlink ref="R88" r:id="rId74" display="https://www.contratos.gov.co/consultas/detalleProceso.do?numConstancia=22-4-13006572&amp;g-recaptcha-response=03AIIukzhQe5u4fSgrsMWSP1OLIGMSBMS9KfbLmLutUZuJ9CYW1FFxIE5XixzOLVpL3M8XlApi3Vef52d1_tG8SZlMAtjN8eCuhsgWMCYS2v_IDFApUtKl18HBWpS_OUXX01Q7FzV7xI4C74o86m2mdcbEkwazOLfEJZFberHinKCLS-kh9KObBRV9qkYeoLS-wI8qmsmWjmejZCyk2ZbgtENykgyyIQ2qvh3Z-s2kBOvbLPK9ET3JdH9vk99zKmr5Ht_8rrVNqRQ-38k1-sX6ixT-PuAvBst7fklGPtZvpCqgoWelodyGZqcm9vnwRTfTE5JLVjyZ4_e-pmoSslQQmvnpYAm43fezgNvCSQmPNbOtxKIdoCM0FKs_bTclJGLNdJVRHsp2UPOyNNQMvzIWubxLK7pusOohWj-MJ7gqCTMfOTsyFNVH2YJPHuRdFp426TtfjwDuekEH9GQRGT3ADTcRb0swFs9wHoYdmzblY77cQ20vvNRe1Diai8FHZbbsXEQgGyYGFnZH"/>
    <hyperlink ref="R89" r:id="rId75" display="https://www.contratos.gov.co/consultas/detalleProceso.do?numConstancia=22-4-13030814&amp;g-recaptcha-response=03AIIukzgQv_CWqDy7AzhBZGg3wLKWV5lwm8jyd_vmB8YFtd2jEQABacm3OQGjiawQDGgPxAZ29zob4XWs775_2ndyG3tCMfHG0wZIYjeqaMQ9p2YhOecACdiZowSSaWgNhBWw9kSbQZYRZbH2g9skRNnGHexJ3V9g-cBhG2McsC98Ift2KpHbro9OLVz7MxK6VMyLB4LYhAhC1aqf5NsIlKT9t6nEYBPXl_NVsli0z4LPZ5UpCVJp1fcJ0VdeBpAoFl8SP8R3-XTRiDwr0pGbSpVAC49tm8Piho2zx5BLh-gFLSfWr3U2jjdvWDi0kjelQz-pBxxZLAwxabL_t84DWYJa6eRCL48-84he20zqrO79MSmGlXGH_-iuprplYPS_x_TIa6AhVCBNF1YOzwPoxJ_LMNcxeqerTbgTuAruheq0brFynfvpftiCEZZYOzCZUv8cJoawLAdxDQ5I77TbePA-WOZVx0_k3hOuWTuAYtS6XvHo1FQ6aRUPGdsEBfGJklzg40T0ncZl"/>
    <hyperlink ref="R90" r:id="rId76" display="https://www.contratos.gov.co/consultas/detalleProceso.do?numConstancia=22-4-13006577&amp;g-recaptcha-response=03AIIukzjiwpvNasNu2CEe6YiJe4oS0ypVPSLro_yzcH3687Vn8E7nQbhnypOhPci7wEPrFBTqvYBj68OWG3zu0Y0-nNs--EEATSuo6q6VogBYoc8ZOBAj_zZMJCxRMrKblzioC83Sx8MhB1_s1gtMKAQeHsn5qsSWXcX1pW7rYcRPqvrZT--9AtHLm5RZrmK0B_pErrvzVjPOxp7-o7ODjLsnDHWkKPZlU7Kw826_avODUPZox419dbWpaTvGtlZw43R87QuwR4YAFBYg08xzkRMqh1TdV7DDbkKuXboOzkJlhGGMTbmdM51sXfWXCYTU6rYdnJ27rPNHcsBh20FD97LGkFxUhBp6JzrpvO7rn7K1xCaOd4Te6L_KCta4LD-WbzpLMZlVBVRNQ-mS_0mKJylrLs2msCq0eb_Ql6sAL9qbzlwIviB352YdX55LQm0NkmXC1LyKZQ1kha68U84uUvGTAkCO2vPWNJ1-BbMJdYW8URMMJQBinVgPzTydjHjf7rJDwf0MTnHj"/>
    <hyperlink ref="R91" r:id="rId77" display="https://www.contratos.gov.co/consultas/detalleProceso.do?numConstancia=22-4-13006579&amp;g-recaptcha-response=03AIIukzihK2jPSJHWUzqKnBPXtXNoIO9ZTFGD7pWiwVtevaeBdj1QvLNzv3vAv9r1jJr85WkC0rw5g_Uw84xoRn54YO6413nJk9V0fhnKmblO8_EgZ2yJXODXkcWryQn0rAocu5DnxjqzpwwsV_qEmtSdANQMzsBBKIl3CdMwF3uGKobbjIHPYu9W5UtldalyiNcLg0nKFPdV8aOnLMukbME0cjQIwWL1itg2YcsqMNz9emIHSFSbVXUSWodMzdx6TcO4JtH1fTo2taeeuDx1cueZg4qZ-prR3KNeCISzriyC_nB7KdChTUKEdoQFPDcbJ8UWXj_Mh_HixsSniy5zX9OjwheTstcRLOTiMg_i3H07sM2Klws_YmCIDQwhrSX5lT9yl1xEe6CSNxBr9TXx9OrrSP2atgTwHJyYvW8o-7qtP22_r4x4eO_4vpOc8zK-IiIvEBToqTe3jZnDUXFEtLr0aCUj0Wb7wJDG5UL0bAh4djoziwxgAcBaVkMci_A5RyMCxm_q9oy_"/>
    <hyperlink ref="R92" r:id="rId78" display="https://www.contratos.gov.co/consultas/detalleProceso.do?numConstancia=22-4-13030926&amp;g-recaptcha-response=03AIIukzg4h7TlIUR7rZVrdCCzhyA5sbgw4dPyX2bzdFPPjICUdGJI5pAmkykQJFjLiXvVoGXayYX7wo1j-BROrvXqzjYkW6j5GfnFs1pFDUNDsm4oJZK8SBtTWfAtnXWYZlcLj6GXJOU4y_jO8SM57q_iM9Xtr_1q0_NfYPEsXEdg01r-HJCxlXsz9EB1sJshyPKRwXfLPrT98H3m3sBvLOdzX_D0o4mICgz5-qife4CT9Y7FSHJxQFbvj11eTUME3QbcmiJ0GwD6KE9JcNdQiwg_-u4Lcy70S_WIDqKEQZ_9lfDuhEKnTiLQp33H9UlG_fxYtjNRpO0AP6Hgy1xxke36llc90vpazuNNqxH0N1EpoAwM2MzATRsjpagGfX32xr9EYXhesiuxQLFj3CtaRki7q3LIhfrRN290Vd8XkGhLVAmz24MAEQ7zh0uZgIPOki8dbiIIWsjQqitpjJhYkAhNErmcGAvJgKNDKBiEuyCv9Sm_bJtLvsDB1172ZCvu73aOsdsuTwDy"/>
    <hyperlink ref="R93" r:id="rId79" display="https://www.contratos.gov.co/consultas/detalleProceso.do?numConstancia=22-4-13036045&amp;g-recaptcha-response=03AIIukziCwKMwQzdiZaBxVok7oFYzaQNJCrqU4RuO0bXwo7z8Q7TI50ljN0HnG1QKS98jQTtWRhyroE5sRyRAE5xBFMAHy8GnsIQu5pHe504jsLgo2yBvlckE7_CEKuQ6d5yt78VfTE-DRA-id-MVFuKcYhactRvn6erwS3Moy1WH0gzqbv4HGqlcDcdIGbfFAauZj73YW3J4Cm7xKuRyZmfm9r0hHm_1eP0q2EhiZRnHQYW371VM_5K4c05yn0av8riY_B3_jRNWzSsTmscCSeV80vXvpp0orVhWR7HFp4MXhmB1EZ9GZiXwXMf89r98iC-YzH-S2vXXHvwOwsvzqX10VYCuu2xMhH5oirbU8nTrWD0p7Gh-W4Oho0ZkEr2IJjtxb-hfpQqmDM5kdL8zBa3Ck4cilK5K78e5uCDtoBDyZ9mdh2aG6XKFFzgnrmFxnEBiE_reA_i9u4-SCSPjp1XSvYN3krm081ucyqM6HoemksQrOgFAMAfpx-ufom2Rma3DF7XY91B2"/>
    <hyperlink ref="R94" r:id="rId80" display="https://www.contratos.gov.co/consultas/detalleProceso.do?numConstancia=22-4-13035985&amp;g-recaptcha-response=03AIIukzgrrs74qgle6PJL-J4ekfeUqhGR8ZxYTcpRCQocyRch9RAF68mYWfXPSKDXrbX9jx2NvYSxxGqz29xQ2IfmWhjD3x0cXJbhiVeYG8TMKjnEXCyn715oyv-27Nt93LMzP7eTyQiQZ30un1h712RPQJOWo154oohaxgglzEa32DO6aTOL--R4a9xYreWxDfl1HAfNTt4eB_FVwJRPlbQsPqvngQ82xxIfPQr3VAc2txPkA9OmJ74Rnf_qhGzTqMMSxDwfJjz2UmJjzQrdRoHYjTKxZ4poT5jBUXCXeG9qPEtfAtrmGGhJGHJr60H6i_HefqydnWxY10Vezh8TdHhl9gOnebxJ4bgvkSCXNKt_6SMvGuCViADhj5qt3W70VO0Mr7g-SV3XKEuQ8yUEgjAZ6Sg2iXBBlK-uDPYu_xRts27wvM7IXaPoRYN1XQeK22mv6rSJGoAAcF6ySGTcl6kBtOJuoS5Sr_hL7W0H_RSG83rtft0bb9Ck2SEZ4J10stJlBBjDNGbU"/>
    <hyperlink ref="R95" r:id="rId81" display="https://www.contratos.gov.co/consultas/detalleProceso.do?numConstancia=22-4-13036089&amp;g-recaptcha-response=03AIIukzjWa8XDRSFcXbDZEmWGNxGrYcwsNbKld6Pzu4W38SrDitvFCOnuthTGwjs89cS9spTyVpW5LRc04MdTl4OS4zt7IGzFVq1rQtf_87GptUwSQ05KFT7T9_GTkedctSOHtSfmwM3GGanlBgG5Ob-oHMi1odDlqMKCcq7U1H4KxegV7vifbxClddv8HRbwgGOuvJ3WmxAmQkeskfu76I1vD7-SK0WoakM2AaBPv7pRtYm4ik4JfLXJCm150RyUDASZ57A3AoXHzWen_piThkXadCQpXPYFkykKTNOI64oBtOyMHCL4Fcu0EtMyPHud2dJsjebQpKUZAPxWWP1tN_YEmwDMk3F2iaRtxMGBIMg_0lE7HU_-MTburxMgfu_YUC1Zxy-Zb8LKNYoBbAiSeI9PmjJzq-KrI7oB0b4lbkHsQVFqDsSWwfZYbwLwKwoS7PjRFwA3dJ5qOmVHeSA8vAJDA1Bsrgm7rgQ057g9Hzwxrs9ZD6Vi3ispzET7tZOB-pD1e9w2d_z0"/>
    <hyperlink ref="R96" r:id="rId82" display="https://www.contratos.gov.co/consultas/detalleProceso.do?numConstancia=22-4-13036196&amp;g-recaptcha-response=03AIIukzjsO84fhwjlMq53DweGgnmyVZIc4sMjWVoCWaBnUmkJo96050_ss4e8_5_uF0HawT63-PUDJIgsdqw0Lw0P4OwTd-7CK8jj8zzRkV0NnBPAGqoevZFBWJX6xlE2LfQptgcRVvzwa_TVVUyN2ooPmd_gEsTqtbXBJF_ALek11saAWp2Gm3ce_8xrenlOe5f4iGxKfsizBcD2uKCx9RCGVuznlT0yoTQBgJmx_DrO6dN9br0R5jQDpoZQw5gwkE75nT6lRbOAW8k2Yvk0KPDMv41ckwX2t-HX-ofHJwq-hbKtHkHgunxDCQP9SQEFBNEiRXU5EOwE1QnMuDrKRgrUUXQdnccSy_uYn7U3HfbyGE1nxBc2sD4jm6oMkaJSKuQTPu9oa-HVG3Kj20jXqzYYuzusAB2jOeY3nGxpEpGvyniZ3G3a2ohZbv51uBBbGKabllZ3UeeC7ouO4aoVWEqUZfbNqRxxk2J5zCGszbaRvjxrpF16jaC-AUeOH4qFhc0Riss74LSk"/>
    <hyperlink ref="R97" r:id="rId83" display="https://www.contratos.gov.co/consultas/detalleProceso.do?numConstancia=22-4-13036272&amp;g-recaptcha-response=03AIIukzjgO7y2GaALirJC8ky2ZITu43yQZTUFHFENPi7bdu5-2p0YDmd9dK2azHZ1WxY3aFJksa0Rp7EOH0k3rEs6Os_nLbcgh2XnodhKywmKOiGd2B9a9zG3hRS3ch6Fook-pnRffWik6dU07JqkLnXj5thGoPxkJ3SRlj3EcOmCFyVd3Y60SHLzD1UN3I8dUmx5yj3zNJ91TXEUEmU68Q66fidPG_j1WO_JT6xuisERTm6n8BFOJgoPPkXeA-qZyiS6-qQxIXK1XyPK7qeEE2Fvtf4UD-HmpoV6eyEs96s_YGRFAbpkthfaOe0xHnzPx-QrdbImMyYhygJn3V0dOwdQLGDAzTijXuYklidU-NS-I5bWRo5qRc_6J3kDjvq54qyC04a9aOX4Ooz_vabELdRcK916HznyOpG1CvJks2x46q4V8_-xnjbGWjVECh-oZwv0Af_c75bKzAd-6zYvO7X135kjLXtU3msFStqKQp4g-ILKWKBQkzqvo3egbjuL6j1rr8x43w5S"/>
    <hyperlink ref="R98" r:id="rId84" display="https://www.contratos.gov.co/consultas/detalleProceso.do?numConstancia=22-4-13036344&amp;g-recaptcha-response=03AIIukzhMmFNITdZx3jzHIs54li5Oxc3AnserHjAwpfDNmtZEv_vtor9D8CMDiy6l-4-6gFuWYSEznDzIZr5iIvzFfAouoBOHbLcPiTm0vGUnX9xqgvM3KIXBp6t2jExM1lVwFMcrxweFkAPHf3R-fZocDfh9xAESmCmTlVWE55SaZHLjflyFnHklRLllIsECAcToiuRaYWw96t4CqDQxoE4vjiJ9bbymyhPe51pFrVHtbrtRFfZUzcPBVrQKvN-U02yTxwpw_UJ76_ZbmvIKx5AD-SqQXHFq-lmMnexe2y5GpcPd7WaQObpB9HsMErw5m6Hgf2xtAh5bhY4d5oOh55U0Kkj5-V3kRqzqUGpzCSJBeSiFhghapjLv7Qv-hkPddknczE-JriuKKyz8N0GtkShRD8i8ATS4PfjrVXxny8weWWXOHi4o5tzBj9ytRsD_qTZ_8ZumU8p4PtDrJSrWUH3fVyS9k-08pl6O4XbK83oWLrJNnE-Uj4q24R-4McruQYnJ9Ki3J7z-"/>
    <hyperlink ref="R99" r:id="rId85" display="https://www.contratos.gov.co/consultas/detalleProceso.do?numConstancia=22-4-13036396&amp;g-recaptcha-response=03AIIukzhYZdapBzUXYhU4qrmfxEF8QAQ_Y8nT0z0G-xjz-VG0C6vNxYoNnSU1JKGnC1YVnHK0_Wm7abdY4BMetvDUH_1WVM_DjEecIYWwPLSDTeiejf-PBMZ9oB8h7gp0d9A9bAiDtEaJiD543mKrj8CEDGztEIiSqUz2sPNEsjWm9g_qWGvHGoyizR76uZMuRtvQUdOviQRX0Pg3YR1oRnbC6WLe93a3rRx_392ehILnGuVXhHKQFm86Z0j4225iRLay1kV5gJiO-QmCh3Y_ooSNxMHdVWhbpQFCCNIbxxZKlzNrHQXetDBBMMtyRTFKE9GUlfrRhwl-TvAkFZZ-8JJGZsdrWSt_9Y_HmKrcHLdy2mzDcHY1P8_ueNjiOBIIcKHrTF_UhCHUkzknnzX-zO-vnfqepXeaAKh-81H0i6RkYEl0t1piwz9xjryFH6mAQ3R25jkE0VbIYD-byHjSGL45BP6zpNwWH4iBHHyyf5bgEPGHNdMIgrjI0CIF-rSxJScgIvWSuVBi"/>
    <hyperlink ref="R100" r:id="rId86" display="https://www.contratos.gov.co/consultas/detalleProceso.do?numConstancia=22-4-13006592&amp;g-recaptcha-response=03AIIukzhd5ipdogtTQseO7EMsdg_QEWzmvXqfrRWne5IvE_ZOOLZfpeFouIc4nr8wH1NYMVLysDhgFBbsSMvByTrlKYdyRv3plw0V4vq3XtfVUbErmCtacCQQTcWoZlR063hDWFgkUgPy67a_Of9JuOuaX9II5zAUYc1tfbBvS-2dhtU3W3bO1OS6kE7X0MGq3r2bsemePX6GY9Cz7NW5hHvEh3JGZ1yLimn5vjYCL-Sp3eNHorvXI_Y_ABWF6qtR1a-NVNbQt1i6ctAC8205d4Ef2Gif5GdDthtYWbTpujvp23WoWghCqjwz5kMaRi7Mf-01FHSeUI0eiqekX8ekwX2f5jvr3MhhujbbFhlPbXvHfwJC5XYim2-bM0Gw9bL1_DtQl0HXQ6w0_I1LLcyTH-fmo0P6km39mfJhTF1W73l5QoRlMdH98dP6bc0RsbxhJbhloJk66P-UGROnB62zStvCL80TBuI6PBUtGnNlES7mdX-xoh9uIe_vRxvqE_6GhzIO7m1A7Zon"/>
    <hyperlink ref="R101" r:id="rId87" display="https://www.contratos.gov.co/consultas/detalleProceso.do?numConstancia=22-4-13036437&amp;g-recaptcha-response=03AIIukzgktu-1fBE1bADlI_2F08CQ4v_o3vuwbMIL11yWHxtObqXl_YeVP4VY5cjif_tZLbtYB87lLbbertdprey5dLg4mEvgslxE2sPmNTvkjcMaoKgwP0aHInNQjzTi2VtsP5MQd5wm4t5YONLlKHRW69jkqUU5hP3G_p2NMduAJCaKX4pmRvAZMTgmfMKQgnzfYEfbijkSacnB6Ul4rXzF6vFh57-XFahu2XJdrqyfQsNk5ocfJ_k5JPJgQFTnem8Tndi9sUS8XhgErI3XzvEw3Q-DN7BfcTdXiGjyFobbZch50GAJI8QV0sCrWGVbJ3IOZ-6XP0e2YixLSZegUpBSq-Lg6N1KAiUuLSmbelb8xjxe-KjsxUBxsdU2j-6VA_RwV0HsA3Esx3Dm899iMjrpLLcEw3o3EkUoIVSn5f8yGE0sTWHtXqZiO-f6-7QJbpPj9FLYDLkDMKcvay6eGE7cjdlJb433YybQcsrMU4K18BqH1MtVeNPjS32ZAyDMCRQ-H9ZHjhmf"/>
    <hyperlink ref="R102" r:id="rId88" display="https://www.contratos.gov.co/consultas/detalleProceso.do?numConstancia=22-4-13010117&amp;g-recaptcha-response=03AIIukzjs0UUuXN0CaS8avp1Xxr5OXmzqLPnn0xBtgmQIMGSyMXXW0BrzJnpU4vvd49NxwDKJ9qNnLLLra8lH6tBQY-Az-9b17jQwnREwg6ZZfE4CyX9uB9zjVHseCkPfHBpws-synpbIwjPlWy-oiHmkJ2rICkIeEVsKZU64CSmOo6xHCX3mvEA7ccDgAAmCSy7zdlp2GqGaAjf1mSTzngFwA6v8TInh6LFMWzTDx28x7OToxgsoZKfuFQCwMPC8_rZGH6Y3yLChGudNNOJNkVo4nrqwP_USe4GmId4fjoHOkKWK1lHIC04lzEQYYvzKnRwuxkdcE6nwdqN1hjXJ71QbN74BsU1M195ZST89LKIB9ndAoge4nNa48wj6xC0ursx2Udir1TePgPqrcp75y_MwoIEl71WN4hPfoQPeQ4XhzN8nJQFv-jI8VoBVn466-lq56ga9OAiyyRGjZaP0UCDGWUUnCg4aXF8mRtcDDj2Gc_tUu2xiXsHLzIxL9Wd3eYErlajkbc0X"/>
    <hyperlink ref="R103" r:id="rId89" display="https://www.contratos.gov.co/consultas/detalleProceso.do?numConstancia=22-4-13036493&amp;g-recaptcha-response=03AIIukziNTYwdHgMNLGoX_qR3pCY1P8LiLCPOQp18ESI8F3nybpRbiUCrmbvEJXt7kWJ5SnYf6XWOhxLgbT_iQstWtQ4EJt_zs2n_qNDHaptf2-SXw8ZBjq-0kF17veHUX8mO5dg19xRlcRrLfGeuhMrdcje2PznnoMNhKyqEQ2Dp7pVcN-GRjnPyg37doLLMiavfVZ6mmm3kJ-yticHlG0Wjc8RFtum_kWo6py1Ieihv4rU1-ciiUAkg2Myl0H8mdorTQKyPH0f7YjHBlUnIH19s_xVU9oELzIHutEK19Oc9xFIRSFuN_bR-86aeQK5VcQce8u20P6id7zMejCv2bQu2JPNOI7P21XDOAZqY_XQgb2eg6gww_6wcITfHM72dCzXH_7bvezKj3gUtZ_zmPpbO0KDPTql_UWVWp6LxEyVHo5qnOALp3AjdYX1UCziYymYA4OUBKXGPpNR0DSCe7I4fpaSYIFZ7sT22twZwF-I3OFO-OKQ0qR78UTM2myJrnQU6XuErkuxI"/>
    <hyperlink ref="R104" r:id="rId90" display="https://www.contratos.gov.co/consultas/detalleProceso.do?numConstancia=22-4-13006598&amp;g-recaptcha-response=03AIIukzhv__f65cGTea04RbAfgwso5VMFwTFPtlUFUksB0WrK5px89K-6Pu_cIy4rEHrtqzlMTeBkPriMVKx8V1INSAcPbDkZGXymE-EbWnUAE2MOREBjcJHyqNLQrucrmOoNv1kdLoJStiaC6nputcrKrO8cLDNZQcgb9gZlmUHBuU_TBGlLqtx0z6It3FkSY6QfkzRHMrAqmmpDMOkYBF9mlyeaPVH_GklxKUNKT7_Dl0Pnk5VLB_vQZSaCIFZv8qvKq2Xcm56u-UZkaKmLmModYY-54DsmJU_i6YfYqD_0MwTq7lXyD41jjdTBAMmvG8UcHsRhSLHAiyKr8iIUCGI98Npzdbos6wVLrpaPmoYYeAlKH0yAD-TsErUYJ6XzdyolvelVNI-CMUwMh2-2VSt9BsLvX-grPAHtjleHAUat4CwuGTDO8JEMYU4N_BspoB54JU0JlRo0wHbRthfFKtWCvfssOR9KfedHNhhxkVEDzgeTllFPf8tuZWQwchVMYubtJI6A1cVx"/>
    <hyperlink ref="R105" r:id="rId91" display="https://www.contratos.gov.co/consultas/detalleProceso.do?numConstancia=22-4-13036529&amp;g-recaptcha-response=03AIIukzgVNyapUV9_kFEc4Ri6I9-EHaFm7h-1Gjm0kjocGMPqESTWYAnpn62KHd_wxo-9J4om7F-cxXLPuu8GVeH5IDSGD9LnWjZ5KbarUy4kbv7gHx9I6s1KG-Z3uIJW9WkSNYGu2iFC5gDr6o6BjWBWwIAcelnD_VtTRNOrk2Gm3JVqKyJKoiWAQo5pppdkvWek-sQRJlbLlXjQhQ1BOFX03yg3qkD_mGpzzxYWNJmTOTBk69PiNyY_tIAfmq5lyyguiPxB7f3sog1VMFlRyAOKyetEaSC84xNGFxUBmVyoQqJy_q2LMD-0NHlJo3Pnamn9i5buKK6obGkZ586N-jpO3_yx8ABvQTIqETUmrbLCXksz_iHvCO5K4oR4DGX5HgFb6icMBpyvoPhHpsBDzNFCBPLsIDJYlsSFojRA62t9KzXs0i1oiAhZJ-EEXN-nGozlZk2Z48gY7RWW4cCLnbLsgmloO_8DRWIE_rt2tgxPeqAo-5jVJ9njPRDzbUsiz_4ZD6q6hvjv"/>
    <hyperlink ref="R106" r:id="rId92" display="https://www.contratos.gov.co/consultas/detalleProceso.do?numConstancia=22-4-13006792&amp;g-recaptcha-response=03AIIukziA30jgVSjYI_dUzRqdn6J2TtOxTkeQXEYA3ZA7uymEBiO-x8NojRv5x0__Mg3CgT2RBtvxkZ8ZZJ2L0TDfJsiDs7zp0h6yEB65OPh_-Zju8_Hp1kP95PZmmBHPbcBNNGwF80fs1j_nPhCx6lk64akeUaWwr3PEiDbZ3lXN_zETwhnSR4q3XQ1GofBp4H5z24sepCHMJlDetZhefpHSrDd5iK8YhXbTF2ObPBk5gGIToGZ1YlsgEG5M_p6hGNd6cPHyiGC_lWYPqnFnp9n29dIO9A7Mv1WeLeSrExNyrWt3-nM_vCa3PGrHIrG2iAu1XCTfL_xlF8ZvU_GncksVDGk-bCjqKKQGN5DZEFkiiMmKlqUQQcD6PfemRopbBJonPcwb2tcSRu-ZIPGg04P53-PVyU2i5o2wgKq7tPa80Iyevj0kk7GDHRF6KnY_Q7ZbxAFCP5AZu5xb6lhkJwSAP_VmVPREk_D9VN40vJJYuVrnpBKOdNZVy_3zornzSKdG_SHFNgN-"/>
    <hyperlink ref="R107" r:id="rId93" display="https://www.contratos.gov.co/consultas/detalleProceso.do?numConstancia=22-4-13006812&amp;g-recaptcha-response=03AIIukzj1CoR3h1yz0OdCRsgRUvgBNP1v6xVMLunMxKzXst1qEcP2YE7bfiIZ-K1LCBft9jaQrHZnmg6tHq5rdqHoRl-pfH2xbX8jI0YXoHr2nJMPklXnrf1ev2JmacO42BYJgSO23cCb4fpx85ih3LB2TyCyLjmG0n_kw7exEeGB80JF4Owy4H-_O-LKeDYlS4PkWEmiCgkI2I6NX5jFBAmFnBg6LxgINjhzGYex9WwXd6DXEw5tI3XYoYG6poCW0ya8O1dTdoQGNhsRW4fSYf4IFlrLKiM0JNrZ4hiId9q7dUtFSJ0LanzLy2sS96GYA7JZ554mym1VtQEKMe31M-89ZNb8GLQqxKRJ2jDoWsXfp9RRc-MwhCBeVl7WbXzo-4PZaGLBrYgeEiLcdpGIsiegawk32vZRyO0M8yyh4gmdMUK4PSrPlk5Bw4tfV9WikNvVI2ru15OTXiVwGQq6ql5EBswbnPK-bnlY_0U5t3zXMaOvg974AVSHjxviZN0QtyJEs46UxfLm"/>
    <hyperlink ref="R108" r:id="rId94" display="https://www.contratos.gov.co/consultas/detalleProceso.do?numConstancia=22-4-13006853&amp;g-recaptcha-response=03AIIukzjTaZHxhhRF1qXdJz2Mv1vYEmgOG1GHSwTkY9qdnUPHv21IWNmmHxEinBCnKNLy7NriXXQohPS4nyswSY_-Y7_j2Q59WjiY8U5-oJ_EinJUk3Hxa3Qqb6RTUs6u18VsNLYB1B-7nXuheRfnfSsvdWMOdWpujieFNUoPbK6aKgSypBAqtP2Z-fPvDgb54AnP46QMjBlscV02VCPnXGEIr9V4YVSnnUGn5rTg7AQe35YdCKx8UUblcOrNJAJWv0g1xPtOs_RVrolb9OIbwaPzEOafv0PZbJfo7-CGxsb5WBz657RDfIJd-k4kghv0ISRbf-9BOEO7yL5k3o1A_ivd6cNg62_1KgZLGt5GaKn97SoFhiRz8aQBJIQ0AlqknycyOYziwxKhCK9oe4ksGgUfFFocxdgv6PoQ4K3u42Hnc7xm8olJF1ckHN2eZAQOg9ksWhDwuJ64oP54fSuRdIv9YV8eYdscaBe2t7BdIIYbUUUD4FhBRHE3qtiTamCY8exAGkHFCqCp"/>
    <hyperlink ref="R109" r:id="rId95" display="https://www.contratos.gov.co/consultas/detalleProceso.do?numConstancia=22-4-13036615&amp;g-recaptcha-response=03AIIukzjbQsB1aCuXtYbKv7yWuCU_sYrSgJnrGaqlo4mXxzdn3WX9sxA_9ujWYq5ee396hjRuuC3H8KfbHqBYlTME1wwPqq5V5eEGLbpGwp3jcx9z96pqtBBfHIc83KnHqWI_wAm-lQ0czllgFtc8pfl3vY_OKclAxMq6PODyy1RottJu8yYHyubqHQQqf7l2aGiGGF-ufUPFAVKkcwjpNcK_c9rNkvcBgu_wSQ__4rCrSo3cTvhczUao7ZLyzW1wCsBskLio_n4_lt5-VcYA_7KHQYkuwaD6ZPncX3gUjE62jn57yicXDsLJwTokx3syHITVeXtU_Z8vWz6Iie2YQw0shz0E0qzOq1UMaqOqOVxqHmq-9sFwVtpCU3YV9a2OxmAB-xiyw62f9noT-CJ7QQjiyOA2H9VbdAisEUO7F5D_4hkFduBvtnoo_PeHpGyDQAPxeWnzdL9yM432bEQeZlNtE0LpflPv9JqrGgJiEj5X5MKT3PqtlA2YA__E1mp0zvJXjP54_gva"/>
    <hyperlink ref="R110" r:id="rId96" display="https://www.contratos.gov.co/consultas/detalleProceso.do?numConstancia=22-4-13006933&amp;g-recaptcha-response=03AIIukzh_iChWf-TQhJi_dYXwg6h9y1t3cHWd1DZR02gUzxw1Zzr4GnNF09j0DyFgyLL0ylwHF59SgSEcNIl7t-fWbSetQj5fodM718dfh_kL7fT5uDbw4ry0gLI3hSHFR79nUEycsBLuxYmEENCro1NL8CQZVYdf0M6Ft3g87G5qblBj3KSp_G--AieiSwxxXaeC_rJNwCW8J4SEmtK5487h82h_yS3St8FizDKxJ3xcTnfnG8mNjttGO5NbkY_aTPcZ4P1cZzdNn1_pmzYwVyeBL46ke0mybla92hnVBwzUcWFCtJ_ixrfL2PKV_wtInajVyysiyI9Lhvhd_N9X4P32wVbCzjfrvsyYczgeBJ5Lt3zkwjDQ71Vt6dbdZaF4TTwu4A3Gw4k26i-acDi5jGltVMiU-XoonZI-BE4tNz8zD1OI3KX-TusfHI4aMZ86TKV_TdDC1AHip8ZDdRiXIAgxSVFiTm2nOmDhL1zUEwP2k95BlPp0kdvgnthAS7lDaF0wI5o2Y5Vw"/>
    <hyperlink ref="R111" r:id="rId97" display="https://www.contratos.gov.co/consultas/detalleProceso.do?numConstancia=22-4-13007027&amp;g-recaptcha-response=03AIIukzjfP634_2Orv5wZKN8AwY6-xSog4pmSN1-9fpVHbclU6c9tJ-3Fe5neJ1kPpHNdT0uqyObWtGCiXgalry0uBDhDqWDwzayMO1QK8aEJbMMvOU5aRFVmJKxBxdPmAJwzXhOKq4T8h2LQYFlN7Geqv7O3z0xJsGSR03P4JEWnnpR7RzCrhbNTI2daGIeHukfQUdlXJOk7dUbu6Da2argXo6Vyb74QOJjsEe5LO5w4R-sMauNBiqf1A5K_Y5w4qbXcdzwUN0N85BtXqubYgBWA4re_NEpYk-6dIu9DbTQ_HYJ5FXl-NegxaQBrOHhppN8En-Sa9IdRmZgG2E-WfroF9SJCXNmsArk7KsNKlSq_49tWDMZ4-q1gZBv_5EhwhALDSTAHZn5YBJHgmdC_9y8mLw3mQsCyjbWQAckbqouhnoxccwQp4ZlSyhEb3IAPmsKgxjLpduWVa9P0Kb7c7MAvxXZ2Ydog8A3vpB5-2hyhttSlLyZvUi_3-cf0WrzVhMlsAczz8U1F"/>
    <hyperlink ref="R112" r:id="rId98" display="https://www.contratos.gov.co/consultas/detalleProceso.do?numConstancia=22-4-13036640&amp;g-recaptcha-response=03AIIukzj4JAAccL19M7odc3oVmJ6xND6BMUGxvIy7yY_wFfhGjh2cZ4Y_92gprs_HoAtYqrzlUPlNQ-kBvHSP6NNEI8QJsI17mdgwU9z_9vPO1fXozEMUv-NNLQ8TAd417JGnqvRKO3CRmoGFMH04tX083rJtaAYszwP43aPTKaHojzyR8mcsQQduDGN3tUVE9EKL3zhdtVXS_qXE2niarWGLMBT7xvQzkmPb346PLnHs45NXJWaNBGnV8Dh_gYELDySZTah1MDoHt6InD4nz-ju-O4FU0k-cgPgzCuXhgrp1tknRfxSoNytihdGKAP98_ZX0bcLSjzguYRUwvRH2DbjK327EedASXZqZaygm9qSH9O3X3pf-c-0G2nO1LyBeR8YaQNAZyMig4PXh2EUJpTFLHbjm88tjm8HgcP4ZaXU4FfIOHoGi8wv7DTzR0FxjTdDBty12xb9piX8Bkx5l97L42o7hGP6WjeRDwRz8mwfa7ARgEkGEi8kX_zpT5x6I0rJRJYaiLtyL"/>
    <hyperlink ref="R113" r:id="rId99" display="https://www.contratos.gov.co/consultas/detalleProceso.do?numConstancia=22-4-13007120&amp;g-recaptcha-response=03AIIukzgS60iLEhvt54IJx8urW74nWMjC86nTkf_TrDu5875pixgSGk1KLRPwOBJNYzUjZYdqy_wf5_B7vEXMBeQOfnRAV61LkKasSaL_n8ZCoIRaLzGuMnkwt0zuiP1ODRp0icVI4ctK_kUHRlgVCrAzDvVY7vL4pHaMfTOEGkVReD0abnU-p0v0xYhNoNP_xNi5IP7ANq2YwFy1MtlYbGNmAys8Zrp_LY0B7fpXm3ufOqzl8xUAKETUDJ7a3X8s4C5Cw9m_Woqm_jZCEln4qlothYGTQrT10TCjt987MizWR5dTnwH-NmUWnfn9EN33wExFJXn7ri4isHYSztXMNQYXmMqJundLV5DydrxZ5PXUcuTHIW1gjL0wftpe6-POPjrzUEWrhWZhBkERGlIoThTN4UfP8uQoVj3hqaK4_VYV5QlzdWpRdXV0d_0YTn82dFiA-qTO3wighkTahxWu0HAGM4mbZ1SnDL2ty5CzgGyfztiRgKNQMebbzODzbkaFkhSZ4tunm0Xh"/>
    <hyperlink ref="R114" r:id="rId100" display="https://www.contratos.gov.co/consultas/detalleProceso.do?numConstancia=22-4-13036661&amp;g-recaptcha-response=03AIIukzgjXiQmR9hfg7CZhdd9QiknZOXRl_IRbIlQ-AnI2unEwhz7RtfLOdqwvRFjcbNXGAI7wCvxBsVJwjnsHRv-ChZzpBTSagw8uio9C2-H8n444Tw4_mx2pXJnHr1HepuEl3xaNiYJdbH24F4hb9sGjhZvgd6M0YOBKfQW0hHTPZLpmJvxWO44Lt3wu7Y_9z3Ul-gT0BTNGkLCDCrk6r9Sky8vMFjS2zT-EaFcSluWIslQWI6yGA6mk7obvuCVnnARHSJlvoGUx28g4IBKZ6Dczpg-wlbJy0o7evyF5NHqZ-Rz3iOqVfiL8K_JSiMDHE2k6RUV-U8PSumhxTaJbXTiVdRncVIrEDtsJvS8qtx_FWWnatBFFXtULqbjVCE0q90hjyATIB1Ysx06IPhgSVnloFcz6_LanD_YZ1a7H3ezkg_HiwNSP4e87-S6jUQqdg8MA2jZp0C4HzCBGurumyJ5Gd7-NTTb9RM2CZnDUp9sui-QSI4fOKpLiK-y7n1LSToSPCyw0-e-"/>
    <hyperlink ref="R115" r:id="rId101" display="https://www.contratos.gov.co/consultas/detalleProceso.do?numConstancia=22-4-13036683&amp;g-recaptcha-response=03AIIukzhoOLOCKLAdONi2jWGHZd6sHEpT0HGiLVzVF5wRosZ3zvbyWxiLCI2DGoLOHhabf89Y1LgLDaIR8hX_ogfTuXfFaqlOxnUsdtFQ5e6HdvcWknaJqgIvmROwb_4qb2E9tcOMaVGyxNhLQopraHU5Yl6JvJbSAqiSy9KQ7hAbP8boeyDPUQFQZuymNJVrkA7DOLfP-2H1fUXO-LhRWmlmR5Wy6SxMPUaGImbGPPFKDskOV_YmCByInFeBnVHrC_72gWtdX7jac-kev61In_H9oCf4EiOSDaflXUUAnr4zg6sYCIDOppGWZktlfyFl3juo4kzh3Bli5DvCmaqkfWpIH4QX3_UIwN6GN-MjPMF_H9VvVG0Z0GbCcE4xO3abG7LFG6Cr_Hcdlo1Xdri5k_qRsEHL-Rj8HImEnPpvGb3SGOYBdGbhQC8Ce4opjaLQOcg7ktTtBSMD9qfr2tIEVBVtrd2erLhZvOCvF7FUNQl7Xki6dqhkTxbmoOLtIMKzGqmLOJuMfEvt"/>
    <hyperlink ref="R116" r:id="rId102" display="https://www.contratos.gov.co/consultas/detalleProceso.do?numConstancia=22-4-13036726&amp;g-recaptcha-response=03AIIukzjQQZs-V6YBk_suybCZqiq1EUqzeSW2CKwzro2Vs3R8Nop47vcYa9DYMUmUrSYWmBxXpgEXTDohWBsMXjQwFp6ULSDOW4D59NhnZxwoifp62Wq7sw-HMIpgy_BFf-kQXK6Mlh0KRqna9Cue-oawMKtmBPN5hIY6opwnApi0bc9baBfYTEcvSaRJaaKKXLLYP67JQ2ijdz4-9UXoo-Z0M53H5fMBAcupYZI8OpVewdptecynaTab1y_qb59fUtACRtdcCZQF4QCJqCt5cyTsOYk9RKfF0vgKlRjI0uWTXuZal989VkrcjAX0ACg6smIadRFZ_6Hex8YJeGGLPAocPGguCjDbaL-apxNfxl3AcbytxBqI-R4IcqEXn3eYXaD8eGsjKIpjLhOy_thAHHGKL_IowmQALwHEIzf5QSoO3RVWeS6f0271qeIY7Ohrl--X8htl94E63_nldP5aSm214l5d7ZLyqnZf1t9YkbXIMqu9IDxtwSIWkWvYgKvAXMmOk8FSA5eB"/>
    <hyperlink ref="R117" r:id="rId103" display="https://www.contratos.gov.co/consultas/detalleProceso.do?numConstancia=22-4-13036765&amp;g-recaptcha-response=03AIIukzjbl_d8z-ZDowYMuu0L26P28mXROLvEGoDc85zjRgg0-wOO-wSRabLI-FJCcwZoFtq_lZdxyffjB_uxjXbDicXqAhRXWgaj06-88HNJTOgWTONc_V9zetI8Bt5SpaQRgWzlGET3UhHUDIdGlEkJHQGJqip3pG0hcQkJvtwc1cvWuWKsACrTqqpYemBknxnZcSVhxFpWgIwFZIQGYrkaDQBpt2_lvlVyGjDhbYJABFalk74GlbuAvv0nnCTIouybBL_47Rxhu2SRRXxswMm7EL2S0M3I7qn5OIQ9pxVZfPLvxNnr61NesVwtSKB0HKVRzDbA9WCTvdE5tuEklt2dL30ZLdq6cT-6ClPOPjiUUyJMblb9gcy8xYbHgfebpMBwpVw07mM2gIReLh5c-KOeBKeqApAFb93kHICwH52ffEve_q_vD12QF48gentdRXeXv3F4bQgOrlnV52XL-VrnUGMT8lzEutY0R4pQXREq6kL1Pq4D-JpPvZI0ww5he5_lY_534YXv"/>
    <hyperlink ref="R118" r:id="rId104" display="https://www.contratos.gov.co/consultas/detalleProceso.do?numConstancia=22-4-13036822&amp;g-recaptcha-response=03AIIukzibnu1JJRpAUjOtbLYKqBAJlFDBgvy3kJ74TIpPsDtWya7eO9irxk8J6YXX67NfIrvGTnDvqkqC2byJ1YaKVbZYwd81zMTmci3di5gnT1pKsc6ztcQ1o8vDXf0lYrgxzj7zCShwCTnJ_pAiXSavofNblQp6lalRDibM-cJlVV_Pn4xR3QBha8ZlfkAgNH0hDo_ED_Fb4CnEYI4YT9FMJE8frXyoi13LGR1InHNCIf_ZrkNUpjmwZ_dhLIu1n1o2N2bfaJLhfvnXwtoJfE2nJSr5jvRbqEwigUDYJGK2n_0cf8Xa7-79gNsvXNUY1YR39k7Geun2BqdN3KYbhX3dRpQ5s6_daJruhReNkfln61G1J-CLRytST63Ch3vsXm0mZILREeZT1z261YYHOlHyR0pHLdk-54fAVfntA5-v3-XTK_DlE_jrEPYjBoge10lkb27wxCj3ZJ8hfnPtp2Rf8g2yFwBwSPlYKDl-7-1ggrQwwGn6jOyemr6MV7uHkaGjAHkY0aze"/>
    <hyperlink ref="R119" r:id="rId105" display="https://www.contratos.gov.co/consultas/detalleProceso.do?numConstancia=22-4-13036856&amp;g-recaptcha-response=03AIIukzhupBELYimz_f24CMpWFdiN0VX6AGs-MyyojzS7-2V8Wj6Rbq5OrFkRDTEMDGiP_N1cgjFa8mUPTUDyxBtH3GlZWc4i7e-9FJznomnDuAkZ1xg9UngHFPmz7FLQY1qxA5Qf9LZAcMTd0lMCmBOBCUiR8_otlR4zDbhc9CBGLk8Am3DJy2dIhZFx6bi-xqKtPGepuIDq6Z8Ag8uVwD5xUNHUsEfFq0JyWLrw23r76qYq8BQ4FCiH3F80_Dv4gUyAZCJ7p0zUSrvcb2FOyrcwI-NSql0r5_G8tnrsVwYLNFnB2XqltLB1PZdfNu7oJ0FGlfhRM7KF_0swkOKFCm6C6bO6gl-WC8KR7T66TMDZkF_-Kg70o49ElOA65PwciOp5fpkGo4PxWBr25tAQ1kcJP0YmI5lR2cCEqnx3E_xQB1hBVX3pPQKLPTzZHc27r9J-AbX1-8UxoM62-D67izBf7EPbsUNx76ILs8beeo5AiD6CsqCZYtp4hLyaGYYfeOSiX8lpjVgq"/>
    <hyperlink ref="R120" r:id="rId106" display="https://www.contratos.gov.co/consultas/detalleProceso.do?numConstancia=22-4-13275976&amp;g-recaptcha-response=03AIIukzj5haZCBR0yD0QDjyxSPySPeXSI72_cBg2A4VWh3J5Lgu2XUA3Z7P3MBzkg53_q2WZUaLGRAT1QyskSlkqGJm2tsjmyoWgvQXb8R0I9bnytz-xYdn1A_GD1okOn26dmXqUOEluwk48DNynLoIGnTNi0ErG1Y61KXVo8UxB2mJJhec_0BgoyABBLMWAi8e8mBjPG_w8dhgz9sKYP9h7e_qbQcoVigol8KCiHeat2jyO-iCG-Ms_37qdrmvbpn5UwytMTzV6F_AeC_xnRvXR-WrJr2AcCO9lLVg20tiaVklmEFWqyuPFs2CG681oMkqmmMiNAjTs1PdhpIajce3iuSnCN3MeWOx8Ze-Cyedv5nxb5zTHjBVj8cvaoqOOdsxEd9jFcsW_zBox0jiHg8_3_B427rdnmC_6cka9a-sK-wQWg-d_BXzVyazOCKJPcWHYugblNtiOPp6MInkN2TlYjC3Thh1pcr9eq4ez7Nv31AH75-wBz-wt0gxfDyAK2ds89JSQWR7dk"/>
    <hyperlink ref="R121" r:id="rId107" display="https://www.contratos.gov.co/consultas/detalleProceso.do?numConstancia=22-4-13275989&amp;g-recaptcha-response=03AIIukzjk8kCIw243naN-2nP7C43byiWjNxcO__sA2lNlIJYUCYDehUYqATJX3OC_9_2t7XaRyB0Qw6o0JW820HzW-aUyE-IW9akRYipWVfT3LKw7ytMypDNC5ihQz14C_AGAFTN2dXF8y4JI85Orq8HnoFXrVQeq21Qq1ZZcsFQv6apNw6cQ8HmdIXLb4fIf2qd91EtYmL0PaQ_FRFv4siPL2y4-TfUyMDdSTruc9UF9-R2oSo0ZBxPd75s4MhmbCGzmn3HQgGpcmMB8UPfa2OUF__pzZcnf7GNKpOeIypExAXA2xmYkc4yHN6w5L8Wf6lQ2JBWiQrgm1E5j5LbClYb3R-hDeyCunTxcc97kjFEImoInLV293aNGvwlPNMpQCiP-jGrKqpb8M1jMyyQFXYAJ1GJZE8n21IThFL5adLm-fEglo4hetJ2tRN2s2KJZw0WUXCMtAaSzyNiZObptqYBSFXYHiTJs42nNzWbcLlaal5cdxCzwD4cdITXVGjX7icZk0c26oTpc"/>
    <hyperlink ref="R122" r:id="rId108" display="https://www.contratos.gov.co/consultas/detalleProceso.do?numConstancia=22-4-13037051&amp;g-recaptcha-response=03AIIukzj-yncReRnG_fthPP1k20y9K0LIxXDbzrDiV852o_sXGPaiF9pRqdPh-HMpZ52jppX-aESnFkOzkkdNy2L5Y0wS1MtQQeBf2Yvt4U_bSpreZYekt8ZyJKUpclGvxgMdAv1FHegDs824wY_EhyzC_URuimKWdVvRcQJ1SCW37N6GbOt4znsnHBgh5aU17W9R2Cn4aPpB_yajVRgByev59aUbVCOcMG71hh440EQyBDpSFxb8I4GvE5IqENPRecHidyO7fty9GqSNMXehucgRRmCTiA3eP4PWpyvE3y2Gg3nrjMm2I7nqKn_09O3IAyTMHWMiYI90oALo-sJaWK9xfWdWevG9fFt9es8gpDOhjuZLQSBvChPZ6mgSWgwtd2x0VfJvcbC2PQnZR2luYCIsE94-Kv34afBXkoVacZYR58u7ddRPfI8LJcs82j2YMT-x-Wrcl47HSaMMXaU5JfdD05X_23sL5u8ptPDLDo_j43jUJ9bjmmvNBLPXtreyzNeNeusEmw-4"/>
    <hyperlink ref="R123" r:id="rId109" display="https://www.contratos.gov.co/consultas/detalleProceso.do?numConstancia=22-4-13037120&amp;g-recaptcha-response=03AIIukzg-_HBsr_rA78LgXv0Vw6dngS6A6QFoI45HVS8jM4Vmhs8qmh1E3vOHHUKGjcPr9DKVZKjpJjTn2buURjiUBqVp4jmIJ5xqd_ThV68XN7Ik0ZSej91SMY56--VUrCC4AEJOf9-Hw0u5K2hiVP2PUXV6YUITVS7lXBkralxdkY1RyT_IbQ4OsDox2xNAeTEYkohUkmxsBi_mUOX-j3Hw0puXCZ4VABrxrdqRXmGsKSQv-aJLEk8Smotud7uT5B4KKyqZBSA5IgPlCuWfAEjIZS56CMc8v3dkQ5dwWggiqZZUPIyaOmKXvxOOuicl38m9u9-WxxRZ_4mUh5wHSGpewbZmy__wYvv25DJ6ywNU282dCZ1Grg63K75GULV0Vx_BkBLVEeF1EEtxZk7hDiEfWnZkoDR-ZxvMyZg6XHQMtHxbtgIG7X93_OfcMfLnSFiF9OCiSz5xP1IMkff6gTAUQadG8fKFyZccoH7CdKAbJbo24rc1E61pXfFLTW67TJfeCpYhuUiy"/>
    <hyperlink ref="R124" r:id="rId110" display="https://www.contratos.gov.co/consultas/detalleProceso.do?numConstancia=22-4-13037176&amp;g-recaptcha-response=03AIIukziSaYIIA_qgLjO1vPwETnjk2aKQVwf9nWHfEqTJ1othS9EI0kpPqUDxqfdRf4t_Z0xrTJXPSGhHRECoByK_4sjvxHCt5XGDuohMBLlviBmmfFldOP07xuyGkPGfoWCd8u5gWWKyCX_gqoI1p_eOk0LuPMN0Ec_hNxmnNqGSAn8nU435wtSMUHz5AnIgoeJ1yHL8B_QTWvwx725Km6Hhd2aPZeLGgemeZfZiwfpWZoj--lkTUN0Kh4DjDRVtLWK0TYroo53Kwt0IN05u3vBgLS5TxDYdOmfW6Vhh5loto5-Lqs7L0TwuUdI-ZYTQnNEG2nHJ9kVpOoIAe2xCIn8NbKO183gRnM-d9oZKTLnZc3Dt2XuBNdRCMIrB8LsMk4ke4VHzEw-J3GRhx3I1s8hCbp4FIAHGtR4H5N2eaVV8hCcHGWzpYIb3VMKe4imLlyeXrI51OQI3wf08D-omrysnF4GAPzKg73ipeN0MKEEBFcaxAWr4XHFhUJ2eCiOJMISRwURZQWRx"/>
    <hyperlink ref="R125" r:id="rId111" display="https://www.contratos.gov.co/consultas/detalleProceso.do?numConstancia=22-4-13037239&amp;g-recaptcha-response=03AIIukzg_namBeYOtnXR71BdCPKqWOiTzy1Hp4XAhjmmAigQ9x-x_OZ4du4-7SA13ee_RBHblzT2lNiRp7CS2jh3ps1JrbgE4K_-z-mE9DRJhm2pTpdEFVNCKKWV8c7oSAN1xgrLjljMk4UWgI8pu1d_akGWkeIeVdmTUoj1Sgch8IhIVFXTxSmw3OhBgWqMNiPHdlEKfob0SVIpZTLnozpW7w5nXJEgTkKIzRO5c8OvIw7o24UzKvzNkc9ivOaKzhtQtvKCvqVNnVfLOipfubTGxxOy0XBa7g8E4rY1sSugJgVYWsdSj1ycYWTtp3x_tPxYMh7mRRVHtAq2ak-QPTEd7mc8sAB888z4mTjImTeuqZKUYCj8mE6APHacQbNlZBNAcbDV55p-zAb41xeIO8QAAjCxDmU5dleFNagz7okv2ckpp5vpcZy78dZLRuFSvzm_9epXMkC1udajGpShZqY74ap1d0BY5bfYFQi1LXBlGHJ_ey2RYzaaXA2Ywc5RXgdVjh2kwI4Zy"/>
    <hyperlink ref="R126" r:id="rId112" display="https://www.contratos.gov.co/consultas/detalleProceso.do?numConstancia=22-4-13037271&amp;g-recaptcha-response=03AIIukzgujEMUBpbrbXdFIMlFojtLeR58UBB1y3c1wMAf9TnxDoTtfJ1Q3VlPWobIil0X1kbiYjVaAH_gl92ajo27fQ2iCNSnUfaDt2Omp-hFlltMJFVLbV0LkDktMMn8IVWOgIeOqdUOjf4-d9v3koPjW61JVcCtVm68y-yiLRSiEH2JfBrwFX3HqSenbuQCGc3fNZ8fOXsgrPrwHSQupJ3cMaBfFDkXEzvd7Pmv4VYIKOE_3W8N9CzMIyipxIIWM-4IQwYBORLhOgQq2QI8G3jdgnGEYkKgCuTHAdKGwYKx0fSgxgnOWxYxNc1U5ABGMVdnnpDOXpnt13whI2x67uEBeW4jf67Xhq72jirvmaYegzqhUiAm0eU1NnRHKZwtGZGiksLGHH_lizqUBxJyXNZSBsMafevbzzSGWcPKQf-Voh_fehOOwpP4a0OvUsmJjQ7KgB4bKJIIys4VdtBJFwr7UmExIbr-o-aZZUs0pJfxWAURbI8hhObzk6UJgm8UxXwVaV-I_9DC"/>
    <hyperlink ref="R127" r:id="rId113" display="https://www.contratos.gov.co/consultas/detalleProceso.do?numConstancia=22-4-13037315&amp;g-recaptcha-response=03AIIukziq1ZhKX64Pti2rpEe4CLOWflvO6MqrUYTTh2bv0Vnk7dASiRigc70nonNqFv71Lg5lkqOrilKXJ297pn6UVz4lV4PhXO0t3H3ZhNxwSDsL7l5nSWZEvGjLcKtTAUMiDQCgupJm5iqoQqVQszqtKiJTUWdqSTr5awWbr2eveFJOrPhvq_wB55pc4mahKodH92to1cYYZa2aD4sEUxivtVSlgY9iuYEWB7H8dSsLcL1wQz5Odr1qzMH-5ETHmn0LcuqsnjVNdCoNxrmq9rmcCHCYsFXI-PeZ_DVzFQHhOE5eGz9A3r4-xwOrcALArLixZtR881JQo5eCnsFbwQi2aU94aqh1Xsz72wi1rStT219QkGQNNeEqNSaD3t1hHNyK_er3QNZmUdsh-WL1FEHFolGYCf2Ny0bQmP_uyXjVu_5tLWVX8BzLCLJUFypyIybVd4djGcvbsDCRM-NcRXhCptOsyXHEr4y3S8par7NlCZ2JZEwFBWXg7si_eshrOlkrja-cAwph"/>
    <hyperlink ref="R128" r:id="rId114" display="https://www.contratos.gov.co/consultas/detalleProceso.do?numConstancia=22-4-13037385&amp;g-recaptcha-response=03AIIukzjl037LxVr_DZVCVkNMu3eiGCkEEivmu7Ca8l75SIQK1iAPG6lOl2bTLP9Hsl5813oe6zar8EBnz8C00ogNLWbYPxiRc5P1_P-pUAd8db5M-TvPYBlWd03-enX_yXbR8JS8rZJDHkV1BQrmLJdUDEcQ8r2NQp29vTivPrA-nFqC2BrYd-Jzk8UsuyFOwSm5TCsO-yKVcvjDSH1CJySwyBjUR_j544YNvQ8k7OwqTBkNCyifZPudEIL-bT-TSBq6Ax8vqfbhm9XDB7gB9xg7kxBXSy8EwEfzMSXtHwLV4pqtvYP-PsJfgeo6ExjoQKHgHyB45n8Z1uromMclBtWC5knXftiN4l0udTxoDTte8Lj9xMzxdlpICR1rIFGIxtoX0fLEUjM8KKpzLRhl09ohAIOU5uLJ2v1m-no9L2uHpr4aZBZHkqZ1wWCgZnwVg_ZBWwA5t1BzrU_nZeHDpi8qNRaYD53PgCb10IDW4XUDofczUWMzuorkP9LDJCLEvpX0t_TEylcy"/>
    <hyperlink ref="R129" r:id="rId115" display="https://www.contratos.gov.co/consultas/detalleProceso.do?numConstancia=22-4-13037425&amp;g-recaptcha-response=03AIIukzjGMoBIOhsWdCpURbi7479u7dlm67vqdlxlPXYbbLl24kyYvnwpTwNHD5lA_Go8zgohpo-wh0UCsTMi8jSmJIZpTTQ1DyRJxqS-w-H8NZwxTL_UjNh1rQStuxqULeGA6bqqSVnqs4HOdpJp5nLayp1ySUv0vBNLFy_4aujPROD_DrNprvLBZTpkmbm_eTKk_wCsFjzxGSWWr1MOocuGCm13mkZS2GLLaOG-OrogeKwDg-jvWruJdpHIUJFn-vV14hfgn2nLgPA7RQ0n_amGN1TN7JoTXH9CkE2K6Ckco1ptsjgAQHJSn2KvFt3qxcOdS1nA5ADtH3xNXP96uxH1h4-kqzIXaTALHBo0pL6v9aymBhbYXx_1jXcSE68VJYpwfxOFwLLkItpln1KEr2MQ9tVgHCrWrt7UiBcbtcObUWw6XgiV_QRs38y-qkKlctL_vaOHG0Q2y-mvFoRO3MwDUNamv6HPCgSXnBavmwMp2ALDg070E_7HPYuamI-4sLlTcyCgI2MA"/>
    <hyperlink ref="R130" r:id="rId116" display="https://www.contratos.gov.co/consultas/detalleProceso.do?numConstancia=22-4-13007976&amp;g-recaptcha-response=03AIIukzjsl-YwQlDQ-jBzr7GoL8NkMV9skEt-6isscXxBoThbCussV5pow9e13GczBotkz-hTRiSNA-V3Iwir8KZbaH87h5UWLzYnKfxJkCZMzdiEKRDvBr62gfmF7rB8kmaZVyljT7slSbF7YERvhortUQCSLCwA5beUjhxOwbcpAp0vnt1FVyUKVicYFEUAD94CEq2tc1W5SCGuX1uu4wEdPt-NH4bbdziXh8vHjoIcBOQ7DJ9ZbZT3G3iuDkk2YmEC-wyRt1JIUfE7_H8P0LhRf1yhRHY7LkxqEKxG6adez7Ht_21_rSFgfXblqjaVDaq7P2LeNhIyKuFvZiiOyAvSepkFjE-WqZ8i-sVLXpovMiSmTd0mPDZOb9jUVPe8sFnep8y32CMgbaXC0FEQFgvGOYk0NZ-egjQ8oaJDgQyuTj0Fpsq68E9bbWEZuq_Y17qcVOaoYPUUAUl4_7KH8mSmgL4HwccBkzIVRok_iM85MzASjx8EVC_ruSzJ_oNO9tGU4lyYTa4l"/>
    <hyperlink ref="R131" r:id="rId117" display="https://www.contratos.gov.co/consultas/detalleProceso.do?numConstancia=22-4-13037470&amp;g-recaptcha-response=03AIIukziQXVjjLNPTc9DyZJ3rXqhvt4S-CpqtnljZj9AesfH5QX3n0POz8hJ0GJeWVJ_-St_q9DCbQ8KPAGLzBH6uSDW7m6-EE26ZO3C_2_WuKZk0GoX2cfJYzFE3whyseTn-uKXqbEc181RCvMuy9qaE_vugoqP4M8cYVZbJenQMNKNBHmqYukQPrN4h5ljO1d-Zldja2goHAZyXx7AwPizMJZqgX2w5xk5YLjg_YGFbKfAzkVIxOSjRyalNNF12spXyuJnlQpSfN3iPFYeIxUjMdV4k7vRJ13FhH7tF7ye4R7nR7xKW5gz0e-gxHdu1YHwEN865cnC1Px78_PEb-WPiMj88bqOMu0h8BBQNHee_H3vzfhAfMH8Gm18n_5vcIPoi_HMRvbrnHOSOvdt8CgILXBh40NvyMv8eGlF89RVAG_P3XLoN9wgCetkKTufs5z0VRsIR32y4woBzF8dVV0zG8INohbSZKwa2LUYRR1yGxq1eQqwARKIQTFWKiMaRo2TrnyRTjCwy"/>
    <hyperlink ref="R132" r:id="rId118" display="https://www.contratos.gov.co/consultas/detalleProceso.do?numConstancia=22-4-13037499&amp;g-recaptcha-response=03AIIukzi2BPzcdBwqY_Ri2zMAtDw4Iz96bkwdH7VD9IiW1zgBZMlwsaZ_uh2yf6dsPigHqDCYwLXv7lSEqE2zlXNpCrQwrXx3WTvtKm917LcgQhS_B800agH62YRiYGzg5z6_lJBVoVSXHGAttGyFmzZwTjeqqfTPYQCWeWif3okeIOVpKwoYlXfRcik4kKZibtxIhzjfveCyb99zIBwnhpTA7kHcne5OUwHwA_cA9rq28ScyzgTXjiAxdiFPCEzuLZycObnlIeXasj9IAQ-yf8nB5pzkyBxqlgGxn2BuNgYRut7U9D5m-SLz3mHYDfGlmA_3O8opLs2a0-e2t5zWR0_J_XjLB84VgO9AmsyDwup6xsvS2zfzZCUC76XGTN0mCcf1WwZWkA13DZa0Eiaudl3xvdstEN_1aFDdbOajRS9mwYQZ4pjFOLlo5LjIdwUIOK-6B6KsHOSqAWUIJgnj2jxoyUHjagThWUG9ByQignxwnYSp11axxufwGngEBHq8gJ89oX9N0vq4"/>
    <hyperlink ref="R133" r:id="rId119" display="https://www.contratos.gov.co/consultas/detalleProceso.do?numConstancia=22-4-13008055&amp;g-recaptcha-response=03AIIukzipkPTm-D-0H8x5TQw-NmkvTbbAQkWC_puwEmAhK7IhU3hK5hoWg8NJst45Js1tZXk1e1MJx5fT9ebAVd0HtQY8rvqjHS120YrCQJqkY0op22ccEbsM6Wg6d-RPkdEhveP9NEgc1uDtjXmOVwCBDuBTxVN-jXuemtkIPsUOCZTf3L958s9fNlWXm575VOEdUrHWBJHDYAuyOa-gfUyOj3iS0mxlgtaQcGCk4wqnrpu2soEwpR-S2DCO_72P3kMX9K6HzEkjEXrjTxVkEEHCnfLG35r5PoMTi19sNdC4MlFWwiAy04PqrmA0NcM0J5exDqmB4BVQsdjPqIfPevNjdbk6tcn3P8CBEgAahr7kjBeB-Hq6KV9svCNaoGeILk-mclfIoRPYVfkjB4QhUXJAdGJ3C9YNVJNzoe9M87HXZIzHeyHFFsMbk_d5F_rKhuI18wzRL8Z0uuAZPFjmBY7si_5VpK6stnb31rIGcBgTDvM5fjp9sU4S1RwBU2DVfXB038fjZBZK"/>
    <hyperlink ref="R134" r:id="rId120" display="https://www.contratos.gov.co/consultas/detalleProceso.do?numConstancia=22-4-13037528&amp;g-recaptcha-response=03AIIukzjZTZqbvuaxvUzVr-AX4alpXqeM-VbaJlTtwMueFM5kjj0HrjmfE2bes0qyyzd5b8ZJPU-PmbEfmulyZ9JFCxxis7DsZYtRGo1LX2Ywc5s2kFsqS1gF8mO1fmF5nCRP33OC7pUGoUIy0D-QiDiR2NOz2x8POZW1HvJOv6tbQl2J7trM6j2PQ_kOQ1YAfdo7RRhzTPmjpDFncf3ySma0EAvPCY93bY5DOr4F7AWME9LrCkziNZ8d_38jZNbiu3fwzlfnZ2iIC1iJL9Vo8ACOKShMMNdnR2_1tvB2NDshtAcHjl9RCQH2Ue42jjqncxBfzhcgJKn6rzIhSKu4s1XMtFT3KXKGQHdYoyrpSVvK199eFp7uFqjJvJa88_9WZEN15mqvGFsi1-_2h_dCFcHncvpYFwhWXUeZKiYdaCTG8eUKYvB6-9guzIGtzVj1bHjPh-yeOH9v1KpbR7M04hBdN75m8oSyqaE31506xte__Z5xkP86qTkOq-tOFCugaS2Ac45xUPLf"/>
    <hyperlink ref="R135" r:id="rId121" display="https://www.contratos.gov.co/consultas/detalleProceso.do?numConstancia=22-4-13008103&amp;g-recaptcha-response=03AIIukzipyuy98Inx24b48DwW3h78WBCLOX2RcHYkrKkxTLd0Inj71mjQHvtnqfVUMGxYAI7LwgjntHX0ezWmDL6XON00YhxCowNKlQkZxwW4U2Nk28-_x2PJnDLHzeYf_qPX2ud932biLAhm6sGQoKNyk8zL9OVxCWGET2GyZvynRIaJvVsDy9ZakxABLxpkK0KuIWKRadd2BbcelqjNaxl8DAWhQr_0l0hnCgmvDfql_RmVolpFH3AFL3ZwxX-8rXUXhZzi2zjJRZ5HOB3RKKwJE_B7Jxp7uWnBJDGA3VMKoMr_vor6BB5KXrOgcStn6pFXEUvLBCfVr6TbgRbsFYqdUiT6T9Fhc1nBif3CRqr0zHJZOqreaDx4JBISo6-ydTfbTtoPw1k4kHVUqJw3OtYO0zd3AP8YJ8CyoQrtQCOwIx4reGN6unmRvDXoGbYkb-FTbli6ZioOlOb7VhGtnDvAUvVtXZulp5Rw6SZiS8ek5ki1tFyAfddjp0thVH9R2r5LOCWdbkvK"/>
    <hyperlink ref="R136" r:id="rId122" display="https://www.contratos.gov.co/consultas/detalleProceso.do?numConstancia=22-4-13037554&amp;g-recaptcha-response=03AIIukzjQtrHCYI3NuOU4E_sSu9Q62z1Wieqxzs2YL0vN7gczTfs4Z9izSrVGOn3FCwNoiS1UWIlAK4c411kumFVlil4NRVVekM7MZiMjPFoaYC5uOdt2eRtYFncDR9vQ-ew9x51ZEcWRjaT-aycCDYdfOd3II8RkVqF7S2qOFJpdAm2kwkTvBn9L6YoUk9XRFJ1pY2COhC-bkSBaRx3UlynDH6YQhdTMPN7ns1ZUAm6DoXGs1PEB1_FKOEp09lBtaDO3o39F3pUQRqbeOxmR5J__OnWpSle7dwgX-yYQpwl0-gJglJS2LQWu6C3GnyifuqCBg4iFVaUI072D3cPGWlwUChxmtYFl7D5Ty_m2LS0jX5SbeSIS-GNtuENDbJKzs9CfbM_NBxtLx4bMyYRYHHhRsqQfD805hx3-vOxgXJIcP_AXLBfpe5i_r0nIUd6RTM9hLQDDcTqQZySUemz4CpMohkUGAoYiJwVNdZhbP_OpLZCug-cUtvOsNE-ywt-vR9EubPvzzDpJ"/>
    <hyperlink ref="R137" r:id="rId123" display="https://www.contratos.gov.co/consultas/detalleProceso.do?numConstancia=22-4-13008165&amp;g-recaptcha-response=03AIIukzjjjgMAnJllflr97h8q8aIuOVqY4qvhBAU9E-RrWBpvzN3QpuXrF5IBRoQOB2-QkIaz7h5qm_cgaebDR9GBRK1LP5YiaYTSmycW00Mg1cORtbT7N7I4W9DT9Kno3gBG1rTD6V46gu97ljS50t7AzNK9k-x-PyIrKvLVQbeC4O2m8ovg9-C9_sEFcrkXEqXudEsTGGdnq27-pQ_gEHB0dsa4Xn-UrmS9ZIvi-kmPKcHQFx1O4ouqk1oIIb6FOyVxsXA8NsXamRfw3vHILko4fqYkSWbygzLTl-TyRqrxxXqWO2Pm0B4f9nAcUIGmeN8d_mrWFGI0YvDsAR-fa9Ra0fr-REa1bR6JAfqXL5suiJBQZEAkVZAtQqS80jrmou-73jYMu9omDcCNjNt1gb3yX4oK-nGNW434O2dCfw2loyySuLHFOq-YihY8bL84neYiDdAiXC1EMAy9Az4EWwKaMBNgEehoAACDfqOTxJYlEiWIXN6ig6_pUcTYc3Mf84rxAHmS3TaP"/>
    <hyperlink ref="R138" r:id="rId124" display="https://www.contratos.gov.co/consultas/detalleProceso.do?numConstancia=22-4-13008198&amp;g-recaptcha-response=03AIIukzjKdvzl4b049x7jFceJJUGbnJNUKkrkjMdEzboRQZzOmh8kmLQyInUMlnX86nQcLx1x8EC5ilDMGiFuTuV1WDYTilHmLbRFKggrovz6f7IZemioy6yjzoXl64nLi2avTtTgIyX1d_G_I4Ca2gStkuZrGmrPt--SAJllTDI-fczJDXwekLFAWGGqB31wVqe3nbGGeBeP7nVYHW9VU38ouZQmlNC52DrqwzUrLt_ssBv0p16fL5qTWWnCDkUWD_tss-VFWtclfgJ2H2m-4NI4sU6kHekvN1wxv8d7XGHH63GA4XixMTtNPrg3srqQnzHtlQ24uOC97-h3C2szT5wPkPuSgiAsnal6sEWpNgRkydg19s2-LYhjtPxBAoKEZES2dDjnfYm6aLYDBI0y-m24cULUmjJ6OKBFZCrVFquHpQJRyMBqS6nFhJRyRljZznXEX1BTLlFkn8Bs77AG4tXlYoqhZ36xEqODmzA3sYs8TOsq6fGJhGlEsqzYhoIAsdGCrRnyFVww"/>
    <hyperlink ref="R139" r:id="rId125" display="https://www.contratos.gov.co/consultas/detalleProceso.do?numConstancia=22-4-13037594&amp;g-recaptcha-response=03AIIukzjbYV9zqjFgs6UqJ4puq_PTwSHqwQN5qbB8FtNbY7r3xVE4a6QFSAhp-vBOC1j62cOiqjPWiSxJ6WLGLrH2iyfBI1Jh33aCpuTbIP0nEI32sFJ9MS6GQ64W5iAFyUGZbaQRaHkpSMs2MgF-GqlGXg9TmrH2R7Q5L-DlfgXG0sC63jP7hEvNsIwj8uLjZCiTeMLD37t_f5SpPeSUtRExDbjC_ToegWmtrlpgyoBSUmrQXgcPi2d8vN_JSpqZGP0mLMPJmvfFR0lvSKKB3Y1GeWeOaT5g8to8AtUEpoFHRkyY9hMUDK-eh-b6KIvPknolOYyitwXO-L3CXS1vWYL6pOJH41k8b3MeqZNa3lS_SPMYrvmrmyJYW8l7qfBnlKI36F_e7sca48GqZNkzNc1u9BvwnV-SC-W0A7BQ1I5eCLIUyI361Gn4gnFOTuEvfDAYd3C8sNGj-0QhFLgI1LNGj8lLrMxuc3SPnYSRpl24K9mmU4tNHRYck7P-E-VRv2zSAwdj-zVJ"/>
    <hyperlink ref="R140" r:id="rId126" display="https://www.contratos.gov.co/consultas/detalleProceso.do?numConstancia=22-4-13008226&amp;g-recaptcha-response=03AIIukzhrlto0WjW1nHjS96m_SY5QmPzrizLbN5oCjGwPRvkqzrCt-4pp6wDCZqM9WrimCB5aQVuL8rG_UeTSduiEPvGB7WDPvFChZDJZHGgfBSq0D7Y0RhqQ3-PYlO6sgHHgr_W8Xm7YJVbWaYEOeugmaFtkB6BmlTXABo1N0Mn6GbdoB99XPYiHD5ljlOZPahi4kmrAhJ7loDallZWIVfrwhWQOLz7bAzTNPLYK7-BQDDux5W75AIo_qQUckYiHJmHt_thZHM3838bEE6ug3gst2EZBE4tuTxKRkpeCH7ooHrDFUfRnGlksNrm0JCp3BsF0Xj-1Lcvw7Mw3AyJ_gmCFHif016sKLqFQNauKm6hzrgyRGGyw5bUMTW-IxB2iJx02Bz6uBgYUuaXpc_sQc6YlutDtqFb1-r4oDp2nsffYX8vodBQtkcxhU5H4p1u2Zv42rRh0NzIhy_3Kt2PakbQOyQcjV37_y1kbNlbfBP1Gp5B6o9jotpUZrnBG1u1TesR0_KPelj4x"/>
    <hyperlink ref="R141" r:id="rId127" display="https://www.contratos.gov.co/consultas/detalleProceso.do?numConstancia=22-4-13008234&amp;g-recaptcha-response=03AIIukzgCTVR3APY1DqRq2gV0tX3cHvkH8dkCtwe-dLHCrTZtYS2-xBymmviFKf5MVHPacQqFOqs2F--qZAnoDiokchNbXn-pQcDFsdzFZjifKxv-nySMxYmFKH7ZcVaomozID0B4YY38bnLagY3pE-BkJZLzIwSiFrMRpXQXAZeHWwS5_IcP9GghL7WrjPlxAoLdnXrRuCMrTxaR4JI5Yfrw18f1IwMgW5fNn3cffAhiyPXSfxZVbQ2bOprV0D-7jvit3dsN-5eiJZFa0Ldud0a0-NIGCW7-iomBNbk2mP66dluDDU0fq8Vna2fPP7Tq3oNZcp5CvxUp7II7n5xIISSKCBaE-M9Na9GmZcNlrUsHcUqb2EkW-ulFSU7dAxxcldtcuM2TtAtSxo8njySjx9BoUPPqoRfagC_rdUZW1i5O2LDLlLgTVtT9OyYbdDpI0jK4IEG6xpQR93mBGu9YtxGgeq25n3xhPfGUIeAMHdmVt_l1dhU-nTYNX19Lpekxse65beH2spet"/>
    <hyperlink ref="R142" r:id="rId128" display="https://www.contratos.gov.co/consultas/detalleProceso.do?numConstancia=22-4-13008308&amp;g-recaptcha-response=03AIIukzjkUQyX4k2EcWVmd_h3-R3Fv2p3rArwYLhpGZnrVRPp5Uu3SllvbwqZLByzgXLukTUClCn2w5O7CPtCrkEgpLthDVB8pXDjJM0OKeEOQ3SNnNSNONd2YBz989tnvrlEyHSKPcsVXTDrYMnxxT-M9cX59EpmV8xXcAdAoa5E5LpCuIWlFZXdHXPZhmv1oPLqIkm8Z1iG6ULqRWotYX2gnAqr6JIBu7dKRXHI1Hci2TjfU4i8O7iC2zduD9JKJgVBtLHyfLuwBwBMkc5bmatjqycgCTWf2Rhyuv-jMDoBmOltmpuZpJzBBrJTYEJTffu3_nF0n9RhEX5S6rKIuaSFqmzBB70LYiaMRW7-wzWjDYwdYaYiJDhobaL1WZhgPGjNnlbUZIVhZWLEBMulQqj-MFmT73j6Hy3Yr8hjc-ak3NlApHt0OsWIOkJdpFPE159c85V6VTG1LUvEQ6VB4ouyH4VOOpzQtHfEygSBZFDuTKwmBrFOgSL-6ZJ7-neZ4nDgM7OHaAOU"/>
    <hyperlink ref="R143" r:id="rId129" display="https://www.contratos.gov.co/consultas/detalleProceso.do?numConstancia=22-4-13037625&amp;g-recaptcha-response=03AIIukziv_QIvKo7OnOhrgMindY2nnIDrEc1mScqPj7UXIvtfrkQ_1U71Tbi71dWPDRP49jHI_R3R17ObIeAodBmXyvb13S4h7t6j3XtnzQ_ngGEBj19TU2cgiJ-6X1eO2PXFgT4fhR96UsEYZgu2ySC7rYy39r3eAiofQ2IndJRWmoj9cw8B6wfplvX3i1Ba9vW9d-EpdS69SqZS5xBYnhjgmvaw0BblcxnRho8Xc7JhBxte_eBXtmMlrfzoRNhecBwWr9OLv3wdwJTVcDturjYTZ345vIntA6R1MckRSoAzpBtXho7FqigAr0rtamwMhj0CK1I75qSql4_7uIS2DN51cy_xC-c1pl6G-gRWMi9hraUJMIp1--1WyO3vZRENVjyhEBzmAf8szvLQzbO_wAJx5TMONUqVuwKbKbSuA8oxboWGRvY9jLjfHFCIFbBceqF4DpPsPbmMXAz_y4gl0N7z14BfwAInH2kmxizvoB4S6S2QNoKhIUAV-vAytNFbLTCNZJwFDjaK"/>
    <hyperlink ref="R144" r:id="rId130" display="https://www.contratos.gov.co/consultas/detalleProceso.do?numConstancia=22-4-13008329&amp;g-recaptcha-response=03AIIukzjtUWYYnu7EuOYJqay0KRnpqL1krFPbfsaEduczsdgfKTPrwEDigUyP-vbKKeUNselT02oZyFni3w-GUpMpAh9ya4dyX3X6x2X-28RS2kJUuIk-yUKgwH7eVy1revYLpDjfqEyF0zYPrJw2MZ5RElV9c0hCUejm6ZfBDA5IIieIyqPwJj3MFgtFj4DS_LD6pcxwKfPZPYQcGqSF_WDUvgV4v0LEbMoHLBnmAhaSZ7gFe3O5DrtBCRBkpORtT5r80T1VF16R-zKr2-Fyluprkr6iOVQn35RV6f2w_OQ62bbQHF7iOd0i5gkX7hO9eYCqtnUHGG-LcTIKherkOO2QLbqr3GMKJe4qVEHQUKtR_EYPZYnNY2DqoPzITuh5tMtjapgwjCz-IS9rLvh3IWIzg7HQPbgRKQcY3kLE3Jnn94amrdXrzuY7TLYm65HdieghyVEpVSdMUadBNm1aejuqhBETFVWoGK3sByvDlyJirE5To3jtT00RFWJKbsCgknN8I4StQ_kG"/>
    <hyperlink ref="R145" r:id="rId131" display="https://www.contratos.gov.co/consultas/detalleProceso.do?numConstancia=22-4-13037687&amp;g-recaptcha-response=03AIIukzhEpNqOgR_0EuKbv1tZ9-6KozmiNyqdbEmQSS99KqQLV1OSQgSxPbwMDZ-GWvWV6FOFxE4hDr11whuXmGiOhGdYcU65ssrdLzkoifCeLtOagYk1LzUX7DtIjDWtOLLxBpGGXu9KPi2Ywh94R5hQCDuYFaPq6ObxjkdIIgiSwDX1ASS3xrTWVFTHXwMqc7ursck2W4XhxHvy-h3w30xGeTCa_Wlv1HyqP8AE1nBkQifNrGMl7AGYsCttpM9-SK21UdkPaXHGiXB3MCafsFHjeCqKOSDGxsmqBoEX3IKx8__MFIxrqJvJFykaUeD74JjIti_kysw9cJVpdReRof19_z9-99QbkbnhlM9-YYbLM18xns6v8qyLqlBoJnwTJg17dppjK_-bikAD88yFUElx4XsEFWuyt81-e4pQ1BEvcAT0pK0u8kiMaGfSlmPBq7jdPSK4g_sZtdnLNdfBoEwiWuZ0jWXbm3TL6U2JSUBr1XiPrHebhvQ99AzdTXUN1gPU8FYZvZRq"/>
    <hyperlink ref="R146" r:id="rId132" display="https://www.contratos.gov.co/consultas/detalleProceso.do?numConstancia=22-4-13037700&amp;g-recaptcha-response=03AIIukzjJLupns56N2P7AXBwE5OWr0FMXbzuqomiDQsZ_Fp6vDPWfU_0azjiCCH4ZWEQ_2jVIAwPQDAPvubPkQgYvHJHEtFqw1OszDDcA1Hpc5qZydxVamqTXGPB-ALC6HHFaBWKjqQ_Poqs8h9Vg_0yRVeTPOc2qedZjdGFmqu9DRkwST3wTOeWfxuPPdu8xNZz_ta4E1MHS9YJFv-SgyYM1ApnOTSrjVwTFMA1LJSyatPP76esteIkzu0OsmWahHWa8I3aTVMLp1QHohz-RBAG2Wj4l_JjzZH-ryYjGWwszIsGMusMIHCRvVxyc5MXo9eUBeZKGNJYNFQUeU3XyaXO5iDFOBrDPN86BgmU5Kk7oQAKOa1rtfLMw3IJBUXWCmHm6plN5AkrU9Gy0qG-43fL5f4i7PeokpDcMKK5sSG9WqD1nX35ukbGA_gjiAcTcY21av64WW4vVjuRsxdEDWJMpCaRTefl3LjXA9ZdiDwGnBB_yjikANjZUylx1W91I7Xujf79aVOix"/>
    <hyperlink ref="R147" r:id="rId133" display="https://www.contratos.gov.co/consultas/detalleProceso.do?numConstancia=22-4-13008355&amp;g-recaptcha-response=03AIIukzjnJF1h3ZYOxmldqjEurJHgsbO3X9SjCiMhChQrBRR0jR9BbzIGZnBf7Dy8CguJN7uDEf5h5if080XkCVUQ1581-T3sNQw4fPD6PXfWj6pPbA1uVVFHT_J59udGkw966WkNhF3nyqg3o_Fz2S4uWjPBgUBbpLaAX4u4L5IkcLYLNYJoJg9lzh6iTX51Dy5gk-MW51wLt6Fw9up8yc86jtqmuMl1VvrIBHPkWBK0K1-O3kWFzfKELWMbiBlNMOvXW7XSf4CZeHQBIdBQljfZ0lvH3x9DghF4Je-a3-vFvFO599U3JvH5wMmq4gKK4UKw2vGuve0GCd5XwdBhLDdqB4FsU8zIlpo9ef0QHMRS9_PeWtY1B32KRUGxZIKVCBS9SESi4JTsdYUMOU2As2OPQOWpIjDMpE7ss9L3_YHsiJVspB2_ZsA12b9crv1eQ-AufWB4W77ht4Ek2H_jRk4glkYf7Dkpl3C6RpZC-hGPKpaBiZMCrmriMjyoTCRfOkuzKGxdowGW"/>
    <hyperlink ref="R148" r:id="rId134" display="https://www.contratos.gov.co/consultas/detalleProceso.do?numConstancia=22-4-13008893&amp;g-recaptcha-response=03AIIukzjYP0b_2LAtZF50ujgQPsbLoK2hVL-G3WHY8pNMTBK0LLHObiTpSlMV20Ho1K4FCqMe7bNRHDdi5-GlvTBtUwpB8viZtxWWtNxEALc0IYlszUfjyxrNWhsU_rrQLKIwy1eHSK3BSIUf68p7A8kf-POZa8upb1bBMYmzNlWDNg3tWssujyMMImH7RVikkVXZHr-86lkBZSq0zVHCz0x1ywk7ExxClSrJKLeuB-HWt8C8dhVZdjtbsoR-7uqiaKNmMSPu68ptcl3Bp6JUbH5fvEUcqumjkyqC28f7oe0tLCk-UiuY56LpJIJRRwRsCdW_zmVYO0oW4e0Ksx8ohzzunOAm5-PfNqIRwPkaPuqfNKjrUYagH985W_qBtXdWOeksFuFLJIBoAvZEYVPGHjXcgdH68qJYBWFmu93MXHDBWs83UsPttYlBeuhqoGZpp4jaRq32B3dFkHSOYuM-TUD35d1LZ4DQsCJJYnS7Q9rGW3N5D2Tewx-Nw3R8-E9iJYPlpkTWR4ic"/>
    <hyperlink ref="R149" r:id="rId135" display="https://www.contratos.gov.co/consultas/detalleProceso.do?numConstancia=22-4-13008954&amp;g-recaptcha-response=03AIIukzhY0fYYO_eBhlVEzkMyMUU2JwC_aB0kStMLw_Ai9t0zAHx2tYuC11a4zxEVdDa6NLYWj0ZsPf8kpcpFnJ9QrBrgjnihQ-HPLqZoWGBIACVdZ8pivyGxv3-qAUZuuVki1_zyHcMXPRYvTFg8pQDUo2q4-QFsNEi7kdnrXecnD1hjdCEy_BRqqQ26KhqejT0otjZqGTbC73RN3XMWRMANi7OzK83xHhlF-1FhilbqHMeKrDlGfRYZQa6aM_VWBudcLflmgDuExe33cSTt_AGHRsvDhijjMKr0WRQIWoDgURc9TZZfvmFAcJ7qjfQMPYhIfc6l9A68kyadvbklvWha0LeiCAqLZvON_G6y1J8e-fd13vA5gd5ckHFBr8Tr9VsILCGLYiq5rJfKKr52kI3HiQmXfJVfE8Ccv1ExhuRdk3GtNxqFfnpWtBC78O80XdMLwh5rwZjylRcnZUdKuV42dWNHwmlcnvARzKaehvmquL2-q3Kf_hF41zAN46HNzq21Jp0qiQg6"/>
    <hyperlink ref="R150" r:id="rId136" display="https://www.contratos.gov.co/consultas/detalleProceso.do?numConstancia=22-4-13037707&amp;g-recaptcha-response=03AIIukziHiOmH026Hssol2kWS5v8eVk8RWlKL16g8DcxJrxAkKNDSRQmwfHMP-K0EQbiqVXf3CPLJZqMvrwSRc1nxFYmIRVVppPsc2HBCNJCdaH_VG9q25HzElqy6yHLs8WWse6514_4JQ3s1yUp5yN0swqpb8Y01jIdXGdI_62pnQiyz7HOUelOLqO0mLU4qRm_HMgo70GL6BAU-0aAP5Ka0lWL5xeRrA-M40QAQZmeEHoVAiTruF4a-bGSEvIUljFXG9o28XgxHS6OUnVan5xNfwKMnvODTF9CuWshdF9vFRLMtUOVuXaR-XnWTx2QWf9xUWqzxL4HdaJgRMCIT9wTdV5I7adgFfEM_IqPtUVpAmc8IHporl8iP65t145SJwsOhVCuk2wpYlNcM762SLPHPT1M51JcNXIrejkLVAaI0qaLq53P5wyiotWoECQ-ESFxqM1qW-Ioq0hDmfUMbSjXhTpkJ1gyga-Bx8u2s8fPyA4zjnc6qxXX5dfep5jErMtoZRjwUdWKA"/>
    <hyperlink ref="R151" r:id="rId137" display="https://www.contratos.gov.co/consultas/detalleProceso.do?numConstancia=22-4-13037733&amp;g-recaptcha-response=03AIIukzg1eoA9SM8A9zO1_fEXcdZz5hz15nh7WG6IVX7TQBe5svKtJeAiqZhouF21ZVlXXaWQXSIalfoKc2j-lrdGYxVUiYq-8sBGRDRCzGmkzYd8niRdZ3B2osqbyW275zq9FmNGfGmHHzc-t51YPbckYrMzeYixe01N7HbhpHUCtWWHeKGWDS5zb7Pwqa0pQ2g-1CPmbiHeINPDk88Jg5_LsnmbKldqDgzceYaQHe6CqwZ8KR1UVB3hgALwQ2NqJcoVwgSjSU4-cNIAjpl19LWC_HM4-RE2UMhBzr-YMzRMIHhMKpb0mza9gwte-sYrDNIPsZgmmtUUc-5nLMQWnDdVF6DINdLbGeiFq0AsxwTfPx80ZDuVP9qbm2hiPFGnF1Vi-JGqzOTXi0lDXI3c2bl_gfthDbiEB0L1xb3VrtnEPscUFKY8w3_9nLkRUlGblVX5sdryKXGrCLhUQp-Cyn0QqIqRCSwoi5bA0teIj1zhD4zK87q0o9cK5aOMgW-4QArGULEqaz3P"/>
    <hyperlink ref="R152" r:id="rId138" display="https://www.contratos.gov.co/consultas/detalleProceso.do?numConstancia=22-4-13009044&amp;g-recaptcha-response=03AIIukziCMIlLKBqiDPyvI6s7-jkTPKgv674BHpatExZip4bOT4Jrs1m_lBKDv9_O0qrrT9dylTIfFjazQuFF_lr9h-n6fVY4kRuZ9DBGrss6l6YN_dGrq6Ilcztb6HwTn6gAq-CXgshIAgpc58zw_ragEHWuXzQ3RFjHESI6rw-a7t7cYbwSFAxCmJTWBiIoY9UPAcA2hVd0AiVZ8keqEYptmKSmMQ32wgveIE8qZr0qUA5Y0epgYvp4hfJGySQUCr29a5Sd7iJ_uCwH9uR6FeauX5hzdYeTaTFLO4z7Ww7IFHm6jFveCKUuIwx-Hcyjia1Uw6vshtrKpvcwdLgVFiyePDSv_DrLJX4i1AmkEsUrMuYW0-mbve5OwgZY3dzCoYD4Tx4D3u2H5Dy3zXvTOjvOjq2kN0QQpdRyUKXooh_-t_7lqXGDvmKjyrzNOaeIvuj0sDnmyPZn3TxM9SZUElJdIWqmMQEzYq50H9x2_iFjttzvJWVT-aKFpscy1oGWxHb7S6Nhf1g1"/>
    <hyperlink ref="R153" r:id="rId139" display="https://www.contratos.gov.co/consultas/detalleProceso.do?numConstancia=22-4-13008390&amp;g-recaptcha-response=03AIIukzi7_t0D7g89OLMRnUHftgEiP0eRZIXkoEHtmZNaJylQ-rEKhMwCzbSi3grPCmI1ntqgMR2MsDgK2yUqSFuF3zXP9u23aO20W8vh7a1Y_lBf-rBz8ftuekeX4Kh_R39PUfcDIMnyr7YjzqjUC-moYtMnQjgA4xIG56xY38j_6UQZ2UklbJRoV4HmAua4qjcUlTuoWFawTnHLjNuoLeG-zmwqKrI2ukzsTOs7GVOW4Fro_eAd-Zdv-wiBJcE9Vc5VN2FZSxGfBJ535DCvlk5RqrfzN9mLRI2ItMK-ot0u4GvJovjjIWfDhBJCTt98W7NNqsQgrO2OXHdAVh0FAK1vZfdQAdugRSznXvDuqQ7L3vneQ-fyLg06WaL1c5BZKyaDy6dp_Zv7bou3Ztl1eJnnBSOfWTwrtUOEbAz6OJMcXkL92rlEB6omwhc0r8jZpJURW6Vf_fKe9N4xvK0Q46CnzhVbcc05cp1x2CXO_NHRGKKBC22wqAZCNi26fVTHsCnN1cTNHx3f"/>
    <hyperlink ref="R154" r:id="rId140" display="https://www.contratos.gov.co/consultas/detalleProceso.do?numConstancia=22-4-13037742&amp;g-recaptcha-response=03AIIukzj3rEAn5v_htjj1c6XnCTV5rX7tLVHQTO_CEp8Zq9j0QolX4peTua2slfotOaYvfviRFr5Dhu7XJ4CxmEks8hzLyvGWKo3Xbn81CB8AtCadIEvOafQzQCu04jLGgZKaL7-9tCNoVZiNigRkGJz-6d3_34FNCt-zpsQ_nJYKjcaY5qxTlWT5qKWNQiQUQ0EWwuYDbmEZzKHlS0JK9lqJvR5UxscY15Bqy6689rpYCxVZtAKt0GxeXpO558ikr34AUljlhNaUnOojBIq1WNk8lBLVFro1tsTxBtmncW0sVNQB5aZf5sYKrS0uH9mcWI35JGi5FA2NShyPXoeOEbK4QH-NHQWTU6BxxDMrlavsLPUjS9AZtwBOR3ExIbHwSw11VKk9ui5Ih9GF2QYjsohdguDlqoc4py97P_x50rIk6AHXVSzBaQikDUVdKJlILEmzDaQyEwunIc9RAq0mMvbjJkCAOHYYpA15lF4yzV_3CoDdmwl8m_QSpeT9jwzCqelcFGCGR01D"/>
    <hyperlink ref="R155" r:id="rId141" display="https://www.contratos.gov.co/consultas/detalleProceso.do?numConstancia=22-4-13009119&amp;g-recaptcha-response=03AIIukzigQaIUOUINKDGZlZ54qVVreSwkmYOQeSxqq2GIiZM3cSxP29FzdVy5SFYzspNIrJVrWHhWOAwY23AIgRBNO8gRWMLfzEn5D2niWCe8eGs6mIB3ukJWIGCdENDQvmKRXuo_gFCvBnWid8OTnxqCPde1g-o2EMsGh54VqBd2bQz8RF2XRSaH1vbb3rx8V-Ickgq0drog5HEiqu9-J8NdCO_8SMYkMG8yV4oqKE55QW8J-uzsGP0RbDju_rTYORPDM1eorvqIiE0W-zbuoaDyo4_2g7OGSu0y9LXB0bFX-zuRcMT_Ld-3sTBzrhqLcdY44uU91N-A1i26TN4xGxE7hozI6cuGahgSShqC8FmdVSUgSwzkAUqtItNBtJ71DFu9WA0ezvz8IKGQcqV7FG2IpK67fLLzu_rcWfWfhou13qrWsikSWz1ZGuqOV5L2W9WpuRWswcNFk1DkQ_jK1EkN3IWhcUSiDpvhR2G9g0bZK5_U_0EWkvmUf9DFTXEACbEBd0xHPYUv"/>
    <hyperlink ref="R156" r:id="rId142" display="https://www.contratos.gov.co/consultas/detalleProceso.do?numConstancia=22-4-13009172&amp;g-recaptcha-response=03AIIukzhgkjqBQ3L_MvoJ00EHZ5CcY_KMlEI9FxkkiqaE5qE4ojSzbFMZeW0d94Iupx6GdX9qOUTcuX6sg4VmG7T4b1Uhzyie9KwdovjpToRFSeLCf22o65479nHUu3XDImGxbrHWtwkbsR05NY2SSNlQMHXXyAQHnsZ-ux_Dinyrn-bX-tP1ULENuRTD2ze4SVQDtw15pXPbhyaezB9NC-FzhOajGe_j7NuBjoAoTVUU05lHCgeixt-XRWQAwrPXCLyGV5CSHnkOVWNUMM5lqRjt2_IfRRrzOoRkftOnn32Wds3hWa5TPQ0py0QvIfvWyigzpPnSxQsleCXb1mI1NRGe6pgOi2RFN2Qs8rsmFJfUqHf5R-X_pD1PWZgX23tI1WjLCaJ55BG1nPyN_qk_7BjK0JDiiH-xEpzI-0FEQc1iHarnNqjEaLuSVBCR8mPl83aq_jiojbbz8Ihi7UiJAz9bml8GvBGxsNRzA7OLzRVUi427UH4PeNp-dyShy3sAt1Gd3Huy6JR8"/>
    <hyperlink ref="R157" r:id="rId143" display="https://www.contratos.gov.co/consultas/detalleProceso.do?numConstancia=22-4-13037749&amp;g-recaptcha-response=03AIIukzj6yPnCXoLbcmOoOK9ywe3YEjua9kadadzmfJ3tGOGc3ngfJWDjg4WhNKWaVx_-f7MnlTioYzwgLCKyiu6sNaAo8M_Tpggqq327TJ1yO0WwUhLVC4BC-BbkAjEUAwV2c_1Fo3OgBeJ6ZSQ-k_60s63m03wA8spbtMftm2SWieeJNqxK0MUyhPINEyheBiZgpEZH7hiulAEY1EiNDqvF_6rR10-N3l3zMZF6Vk4jku5U7X1sA16UmttaNM4hARbnN_ckh1qEWsX9TaKRB8v7Z3XsadTQ66AqLPAKrF6zTyDkPbeSblvYW1zu34HeGqzi0plHGbyiHi1Tukim9JEeZYE3c0hT2rkxpySAr29yfBrytY_gdnDwyXAVir8fQbRr-1TGwpcQbfmMDdd3LLotP-tRzL9TuMe3RTnVxzk5a67KiPi1cL0Ra9upXWVTeYqup2cj5rkbgagM8PGg7q9RDSMCI4UY1_ln-xn1yhr-K2W8Ra9S6191ZBtrIIbbOJ1rD7mtM4bU"/>
    <hyperlink ref="R158" r:id="rId144" display="https://www.contratos.gov.co/consultas/detalleProceso.do?numConstancia=22-4-13009238&amp;g-recaptcha-response=03AIIukzg_I3u7nXJ8tRnsnfpX6p9pHbvUZ_vAeysMuFutMVv_73Ak4-x73gr-_yUK3ixP_aVp94ljoZ2-0mkwGwXHd6PV5CPX3s1EIQYk2yoF2UkQtmEk5B42IFcsxmTywG0B1VwCzKcwPb36bour-1q2NmODVAfbptO38dYf5XXkJmzhA412VOEBiLQhqOOeqqunXJu7FWAgh5Sgq7mC8rmmtP-wou1UPjVHgEt5p0uVvJLYiD4jJ3W3T37PvyNu1MAeR3RKdPsVIe5atrExrita4kZ2rw1yxPG28IkrSNJyfIDx0tWBeVSLmmXbDOdT2bFNc0QTrLJCepQLGsBR7h2dAIR5SbxEB5_l6h0ifOnhpd5sOLSuUV_GPGf2a6nOICuij7ACI-ACzI8GoUZRbC8LXD9gVS9ebzh5wXbY7-znSAASITzfBlUkBFly41tYp-nodPFmpCdMBZBtIPA566ZUQtQ95AmugpmgVOhJgsfILR-xAPUAVoto0ZwdmTKW6ycOKAY2M6pe"/>
    <hyperlink ref="R159" r:id="rId145" display="https://www.contratos.gov.co/consultas/detalleProceso.do?numConstancia=22-4-13009336&amp;g-recaptcha-response=03AIIukzgrL71vl6iOtUW0girdoj6NVspMptm_jruyl4qs7Blpl2N6-Yqm1ZLfhiuGFtw_IrsBD-0X83Qxiypn5bnywy3j6eT2utZQK8oP8gp9w5NERcr91fLzx5YXKQpAnR87G3HUHIGUCekTc4BmhYmjlsBWdv6RM4CF9bO5YxyFe3ONCjOoCPgKwV4kWD9eSvdjJ_IAnhcSZ6-hFUafthBOZH-H5D9IyjviL6LD8BuysaSEUQ0zkeXg3Ad6MiUfu2VX2TsL6WXTwOY6_0hPGe85XIjKo6FlcRnJSljFOumMTEby1Wfx-X7OPyW9v9dl_U3rxUy644aIJ_lizf-7qA92bj1dwvhRGa0_M8jQCkSS84JhYalHr3w1B72osZ2GZu3-5dMASHE_YNbMdJ2kWdEwa-A_0IXpTm8B9AVJIcB0Icy95g0JcXXeaTM952dNKwZXZunxq9gjJCzBCNuDkp4BR2k6M-wDlakrPsmtFGjtfzUD-cQtYMFR0evkpA_IIE5eFIXhOZb7"/>
    <hyperlink ref="R160" r:id="rId146" display="https://www.contratos.gov.co/consultas/detalleProceso.do?numConstancia=22-4-13037753&amp;g-recaptcha-response=03AIIukziUSkI2yKlxSsGfIctoRTlcJADf0F_j85sZa8sn8NTejzIP2eJt7GKNEGbi9OpIvNgrJeDQz-ikXwQHgp7UzNXiP3AcQEnGe031p5UkmfIqbWUJYxCSmmr_aznBU6IK3wQvqiGBgc56y8EFiUhxTmGr5YNz9KfcZ_Om3uh_rwj9p3JO2QeH5qh5jayQ7AU5w0gAAJg6u2clVffrmy7BI6IFHFh0TGKTigvK2WAih9-IaNA8CywTxxo_qyCTy3VbLW0zhHl0sJaF2SPO6SdtLv18nAm85RzQiz2n-O3FjvdTMYqQxuwDq9MTlKx0i9cEeoMsoOlDbVhB1WYi7rdjaZRQiXpLR6j9YPto57MV_L4MHBs44dPK6Gzu0ZfRcRrSijwW5jq_vjvbZYss5lZYggbpj6xD5kyKWvn4DcQq660jaVOG6rAjBoB7b-tybQejpKVEM2mBsNTwy4kH8JfC-AcPZrOY5pe-5eUa5DaMQJFdM8Z6F7CnyH2_H9SH7lIZLnmMJsWy"/>
    <hyperlink ref="R161" r:id="rId147" display="https://www.contratos.gov.co/consultas/detalleProceso.do?numConstancia=22-4-13037758&amp;g-recaptcha-response=03AIIukzjXU_Lwv6XD5-DEZZJV2zSjdYHGU-pIi3FFFXzqBszeiiHPWDgyR-gVNsRLS1nrMKXQQeW_RcnTSqxGtrVtmVKrEN_wCAr3ka2hXibPMciWFyjeQGq_DzDRTOifBdipFIInKKz5JxhOLM9qarvLgrHVIxdXsePPMqpSZDeCvHTJxFQ3ojSeNJdgh1Hqg71HnvNS9DJDbgzuEynDT-Pgk1SCbGPeMKEb6IwzCC66nVO5fQQHCnIhQXaxzrCvW4tzqk5235w9ih5hNiVbqingqDUgYe2H1fneXbc3WvYXFuPH5cOHamUHLJfcJEWbj-AO8NhxGI3CoRV2CeJFJ21-T2tMyX5zdACQLjmlOX5E2SwKcV1_yX72BnYDEIoR3XOd6Kt8gLyHKArOtK68ma4RpxKirI45aAQt7-AMCQ1FSha2uTnFvkD8BiQdlhtw5OHEBM9bUO5XX5_ZdwWj82R_So0gZ4dEcTCIE_zqVrx27qW-GyrgCHJ68K4kR7Rw3rY3kPLlcRJg"/>
    <hyperlink ref="R162" r:id="rId148" display="https://www.contratos.gov.co/consultas/detalleProceso.do?numConstancia=22-4-13037767&amp;g-recaptcha-response=03AIIukzj1tq5bhW_L7bJlD5Om2kB_65lYkBMYltA488ooPPwkFkjlMdHZDTcrJAYfdDLumUhQwoQ8rpV_kmd1eLv99xTLhFCY9PlBuqVLvFI1bP8rV20rmM62AgpWMLn291Msh8Aq-rgld7LDy_GfOtr1DQjFh-W8OkgxSs76KSP7lwJrscq7iyC_vzG2FWuX2GKzRxJnoh1gZL9UwwRylb__tkq5SyX2jiFfOor9P8KQ_CWBiErKXR6NqRxwHGhbuMeJjFflmE-NGllDVSbFLhPg71oGh5lBTsG1RF0Kz-Swdq8T7dKx76NgZwrfpPIgb--aLwcPnmp7ROur4R_sW_Wydi9LVVAfm58CutdiyAP2AFZTLSzfKVD5dbz94A-y2sD9KhmafcmoTPPAkyFCG2O6DUSSnQGBbBJ628MLfT3J-j7Om33Fb2HdviCvI6miWruPAChIVO8M8EbgU0jRDEfnva4iKe63y-Bi-ir6kTNWaSQXDVR5rjyc86njrvjFZDdOF4p_CrKV"/>
    <hyperlink ref="R163" r:id="rId149" display="https://www.contratos.gov.co/consultas/detalleProceso.do?numConstancia=22-4-13009398&amp;g-recaptcha-response=03AIIukzgInDWyIhwFO2VmU-C3LiVSaT6xiB12UbIqiR7UxTvHaLklAS3HILjijSCZNPaVKR6bnjW1e5Ai6XzHa1Lvo4TyITTFpPRgZfRMrmNlEgdQUgCxwB9yaOPNws-0d7SNzYuuNXWB4eb_oXB3pM_uuPoVJXioh1VkM5MxMeh-hQPQDcHwrkFghAoaDdI4gQNkitJWryZ0sTqwhP9690Ieyt1AveJu1RcGhqe2oBBkA8L0PNwIpI1CMxqBPiv-hTvWhNbiZqRe5Qf6rTf7EhoW_KojxSLILlVJC09dKH4gcqUtTAdtzh_sFwVro_hZjionQDOu3mNcv2W1yZnmGg9KhZu92YPZPhjpa-WkFACq59rVool6ivfhkEcIRTInJfk7Imes1s4_NrI_9vaUbrCAFi0p3fwrToBvlGejg38jYqc72Zy6-E3w4ongCJOgmpTkHR1x9lT3sO_Qbo1duaCxb9gqU66tctcDO1rNsf6f0_go2hGkZI-yckH-xT4Skav3HaBt7JMb"/>
    <hyperlink ref="R164" r:id="rId150" display="https://www.contratos.gov.co/consultas/detalleProceso.do?numConstancia=22-4-13009504&amp;g-recaptcha-response=03AIIukzgMwgh-qTzXucaTBUr6B0uJZc0QzD_XB9XypAYRmeNCZtyo1MZq69-24ZpOGs6hmhPfVPk6sR6OrLAVgJhIXPASy_VBlKNXvmoYdcdqi4bv0fyQFzx0QMgpX2SpObbLP7VOU783iZXnk_4Q_pZ_kZIzlH0s1Xy5U6_UDjqWPY4rkYQLEUcBD9vc6mPGc5iFndz7dJC7UWezZ7gIpa-XEzY6g7iZK42dgf2zzS8gIkNS3z3Dpw_GEBldAELzNBXWwBLOZFX_1yJUjg4xGAUmlyL6LHOoJu43IJ4Vw8VPx_lPz6K7uOfzsPLhwfQAhd3P0z3wUP1SIpuwCdZhvVI6eJ1k31_waCeAsmBegRVVxeYBBLKiMG1hMtUfJdRpIh83C1pqHGtHElcLLwsY9tevqG_VdWd8ZNMuEQtUvcgxn2zCD-ckCN5X9Azwy2VT37T-VKByoanT-O-hvjR1ipD77enMPQCKB_MZh2fvfge5sK3PthrQm3BdVM5HhGD2UUXtsq8q-x9G"/>
    <hyperlink ref="R165" r:id="rId151" display="https://www.contratos.gov.co/consultas/detalleProceso.do?numConstancia=22-4-13010042&amp;g-recaptcha-response=03AIIukzgH5uzd31eUtHr0dlLy2Xqko31dyR4562dTCWvqcUYxqHA4-BCSJNUXupaoqUl9tjNrX56GF2JgKXNm59kk-2xfefVi-k4dvanVWZm9rcIABdfa9mLCysy3y42Rarp0QH-vJWyn37kQLsci-V5iKzOPSBREosFP7tQUgL4dtdVV36EGqsL-lTRFZ7YWGSetv2IR66dtgCTL0YIF1qZ7OCPcvPlr15HfygHdWPbdD6Jl2vwmu9VukSKR_CvhR23u18k_knBilrm28ts8SUkcXq9LLdsyLt3kC5kZPoRG6NqaTih-1Q05JrpXPkWBx5dLKaJ7fsJdUIliWr-Ojja87cN2kVmAifeF9c9nhCplidiXha4uBgmOsgmuJVgxWdYmNhpN09ze6rK_OluRv5GYVRmhZMHu21tNKsnz4gFvbfJmZ8smrsC6Q9US60x5G42dscrzJDHpDKB1l1JgiuTr4vtYGsnFG3oCQc2MwHvWLwqe1YcJFzu4TeuM74AdAJ-83c3YDNPH"/>
    <hyperlink ref="R166" r:id="rId152" display="https://www.contratos.gov.co/consultas/detalleProceso.do?numConstancia=22-4-13037775&amp;g-recaptcha-response=03AIIukzgSnQnzT3JnJM43hWuECtHsifR1LD1Fqt3a7WpgqE8Oa3jDn-Bm5B_zLfo52F0XCC2H7kWVRVx1f9U0ZDqKixlt_0EvyAhN3vn0CskdznUfFLUul-Q40iUPVEwObsYKvJer0GinQ6qirT8asb-2kFeU5uRFqYOuqaSWsp-9kxJJOXGbakJoONZhI9C_hSwGza80_SiBfuzgMJBtYEyfAOrYShnlhOHx_W6LzpaJZZNYt_zVg2LVWCmj-gIAChHb1x2uPquR1jm96e-AnLwkM7IVqSk5SZSiDowEQUS8HEFew8O8ZCIdPZCObTG-7JwUkD29ZiwwBKKRcRo1aNPfoIwHqrkVbK8_rzZyM4ofn9X4asmlWTb-34RG50cObdMGhW2SARAKLrGUmFUfWpklceJWmP_EdgjPWaFr9NPHqgFdXZpZxf0wYEMjaxh-Qj5uLHbUYP3_aHWlhsM8uEqPz_zgfdUBQW2bgAiwEsm-4rAQ9xwjRJ3K0tzvjk9DmmJy_wDGe0Is"/>
    <hyperlink ref="R167" r:id="rId153" display="https://www.contratos.gov.co/consultas/detalleProceso.do?numConstancia=22-4-13010054&amp;g-recaptcha-response=03AIIukziOj5ll7BXeqIq_51RTgcd3gSiYuDIE_aYcqG2Yh4MRK-GFKaVQfYfPXgdWXX2qhcjAKWpayj2BPgbfAWmRXa4YLB1Vq_CEODDFYkm_AQdJRUtQgOokwrJH1JxoB5q5A3OqP01WSaU0nHcTRjn7i44LF1tPDm7zj4sWbDpkKbP-vC3AMMh6xgmYxaDPOhr-znOPAl0vWVscvcftEmG0yJRiOlr29B3HyfFH0AschpPs-vRktBkpzunLQLb48v29IX8AWOrdg6YLTHRxHBMkLC_iZlfJaYoSFeSZbDJHjBaq0A_iGoAo9NoSFeoqDk7OBKclNJuXNpTaebr_CcD9qeNxD-u_r5oZa8S62laR9tG5iq6TFlAD_kRdjMXvK1Cc6RdJC3yn1NFTJYFf6hQ8pa4A4iZDEd7lEq4JfSRh2oWWloforvU5j4n-z_Q7l_xFUIp8RpwoWeYT4_jVTgjrC75mPtbSx8Pva87_qSpxA32X229HT8TFjPDi8ipcDFAHbuYLP7J4"/>
    <hyperlink ref="R168" r:id="rId154" display="https://www.contratos.gov.co/consultas/detalleProceso.do?numConstancia=22-4-13010062&amp;g-recaptcha-response=03AIIukzgknWcsn6Xv_9W7thdYgvlyO-3Jo_FxNM_JgWfgfSvtJNiavssWau_Vj83o2ejYelcqYW9pxXwhT2bQCS7tRw-4NKR2CtUrMShrCjzvzurnPcTLSUTjspGG-3wbQRpiacN8y3XsTnIPii6fIWGHu2jV_Ujxynja8WSRHgcXtw2x1EBZRCBMiCxcTou6rQGJNG_WejY33Q1ZaOc0U_k0TIjOZre4fBHbg4r4yXEFyBEZzBVSxPU2qIevieOd1BACK8VKuz8dYCEHYg4Nr_R6zLTXAq4L3w9QqUK26uMY6-tiTL9iJsWjIyXCFmVT2GlQ-pUz_m3Ty9euTaLUF--FLSG1ohRMpFf2mem3EFvFO2s6ETFCmCiUBSRGOy22BeoW157Its_EBiwfWxGE7IWNZ4hnLyxeV_tGiZpnXiSO-OLeZ5TZHMeIxldzqUjns7zTQ_8xWTVrevTGSL-dmUvS89-OyY5DKB032Hc7SB2s_uAJMHYIadIYCibAGHaJb4XRC20IDqX1"/>
    <hyperlink ref="R169" r:id="rId155" display="https://www.contratos.gov.co/consultas/detalleProceso.do?numConstancia=22-4-13010067&amp;g-recaptcha-response=03AIIukzjUXpPi-Li9ILPlM0BZmteIvRp8VRS-Vrqhi9Z8lKYy7yYGSRDkZ7ZF4D4oIRCq41BDoqeVs_ZrXmOYvD3qTh9vsv4JJMHP5hBfMbrPCncX4dU6nbkD_O7_pyzbn8GvDXOHWviBU0f4wCEvlgw9xC27qPSCDKWASogfnFdfByXPeLB0A-o9TA3GRz8O5FGZzS-D8DHHTT0yBBFvGQPTft35WxfpKvUMHZ_i_nRRwzjFX5H6Qn4hkyVL9yNTL7rwcUy1J-k3wpAhbeSvCeFjgX7vOYEV2z0iaLnYWDc63nGUUPbJ_nbV4NAcBxQwtlOAq4fsdVzSM5zqc_koMQNVYhwEN43eMtv0cYeWKMhM2MQGyHIKcmBqQgv757WWsFFvbIlGGhTwUDZr8Drm6fER0Ewno6ZvapmhHXGae_zlbmo97J0VOejcxlOBHN9ZX6RJF4VnZlEHUF-Me2NS-3AvvlybgSB9CnCx4_NVaXlGakpTrcL1Rx5i7BaqmXcMbGM07pyMD1no"/>
    <hyperlink ref="R170" r:id="rId156" display="https://www.contratos.gov.co/consultas/detalleProceso.do?numConstancia=22-4-13010077&amp;g-recaptcha-response=03AIIukzhcHfMWDblDA2yei8PS8jVsasSk_cvqiHNcOJKHmMV-zIp4tHTB5O0F09bJyx1Wsz5zAiBOMcxHkIgyyaFvCfVlgzV6QowwykuzObHAqR8wrE5wegOM2i2QpdsdvpF75_Xix0NAu4dS9udnsBvi9t4TIB0cvvBulKxFz8Ym5EvdmOWq1Xw86uAmRgSYy0WJP3dViFHYbiVlsaYkbrO0E4zqPzcxDMBZc7bEj6EelmYQLWIL9sZqaFkm4pgrc3Rfw_B3AOb43DHibdSUSSqfenZIDNKl5nsD_ZK_Nl_k7op8JN252KGlvq6DraDLmEYxlnd3qW1O1tZ0UzL28D4TpDe1b7LizQb5kZyd_jq8bt7EiO1_vFPKvHBzok-FLxzX_YPZG-dvbLqw5WEJFmDDSKMeZ9qjHvnmniIVwuFQo4ZFfq7d7NCtW8alF9DAbLXTQsJKd2qyaeduf_VhcKd9hY3wuVvGWqWesQFWXEfYs74aGgaGyYgergbEbT3ZAVuFUPErqEG1"/>
    <hyperlink ref="R171" r:id="rId157" display="https://www.contratos.gov.co/consultas/detalleProceso.do?numConstancia=22-4-13037779&amp;g-recaptcha-response=03AIIukzgg_bpQaFVms8YkVxy4tqiWMw-UMDzjAGnnuKWvSQpe7nEOd6Af_h-SZGnps4BmFrph4DsrGokw56BtnJZhsDkr_odFXz4H6PGDBvrhJKCxbeyNvJGSKo2bOQppMjEGJcooy_wbmNf7u3VkKTnJ7Xq1W3ADZb97_3Cde-NhRdWZ8dAjmdImd2D9XRHwCHDVPU1SI-CDjve7H17XeXsDyVNv_sSeG5uXEE5XZlDDJsfD_Jwih7ihDf8IDs0cgJ1aTRd5CgHixQUvx7VjvEPrYN4wxAnFWI3Ji_QmFsFypStEz4I6X5v7CrAljteskdqC5E7AI7LA4zipIxaMkr1d9P_Uaf3zWWmPOhJn910M01gtO_fmUA-UjykjCQeG8aH3prUOV53lSWnL1p10wI_qloht1y92I6Ov0trdQZPCNkrZ5J_LjpXLI5aBZaCnKr-6spZ5t0TDEXmHd16oQ9aJ0TN1sShxptjznVyhI9tJA1IjqPtlhYdAuzushxOU0ewfioLzISAc"/>
    <hyperlink ref="R172" r:id="rId158" display="https://www.contratos.gov.co/consultas/detalleProceso.do?numConstancia=22-4-13037787&amp;g-recaptcha-response=03AIIukzhjiXvnylh8nEssmJc3JYhoktJMAUcjJx43V-QHcNXUjje3XzwJSbTD6Uwb8AlP6EYZND0HvtkhFL2pcwRYkoZn9ssUDsZdO-i_tBZD3OnA6KBs9F8hoXcdcqvLxPoD_Hr8LPK-ty90QxRc0be27mGPe-zCR3wR7OVGFuwWQBKn8Ja0a79vOBW9d1k-OSQOELxuap24OA8274oP6q6N-UTsEVJNpM0F7qDh79Aqaa3muCzlsMGBy30O6y04spl_qXjcAPfkSNdWndfmAWPGbWg6vu4U1d2LJlPBVgB0H_7Pbqh3CiRUeOZhuv4ioPuLYvSdCF3uKy0r35eS8Etk_FS33YKpwDNNIAK4ZaJ8GhLoYMv1V1B4zcxnJVZqnNz_cnYyraIRu1fVwURHFdRQcwdZCmNXa-aEHyWyflSZijDnybATXS0KuEGcZj5HgaQS8bqi-AfWGGlv_vcVvtDXJQUMWkIOH0pZVA0YclnABR8j9unt6vIJyjRW2evLFSfyaDyd7fE8"/>
    <hyperlink ref="R173" r:id="rId159" display="https://www.contratos.gov.co/consultas/detalleProceso.do?numConstancia=22-4-13037794&amp;g-recaptcha-response=03AIIukzgYmuK__mE4_T15WMOw7KEQK54sH5O0NWdomTP5uO7uYizjxrompUzivrpFn7zaQHuLICT0g6tt-tpCNLKB23lc5LuWQYeuL3TmbgWLNC8l5X08bYPmLh2aJW6tQWeH4isjipDiKcF2AL5ttENMbwR7ab6x0PTpxITOHbCrHDvRNRs4D4zB3aF7CLrw4nvVSqV8NLze3KwQ3zR6RNBH84vBIQibqB7Y7WS3b_7UsRXqJolDKyXhBYvQoGHa9hny0zd2L7rPaspnxdvJYFsZUexqrxNA64puiju4JZVeyjqPEfegNINTFrDw5iQYucZSkoZDJfXySQMo0Upg5daFz8wmVh0cD1xmy7wmi9ISOm4fXYd0NTcU3maSJ4aWcY_CdpS7jVz2TXyez4DXGw6LckD8-fyYdKGLqn43f_liawUZCVP30pYxnCqET6Jvg8RVKHjSibX1jerb0k6f4itGcsnKbELlHrpeUqtEyOaNX6cIl2a9zGIcHdgdb0-P3sYWr6AExx4S"/>
    <hyperlink ref="R174" r:id="rId160" display="https://www.contratos.gov.co/consultas/detalleProceso.do?numConstancia=22-4-13010081&amp;g-recaptcha-response=03AIIukzhsosl6DlfF6m0XMXyuvFUJ56FvR54qtGTMEQbRXT5FlJvEjPpgTLGyiGCG7MR_UHmotsUpib2bpoHzZ2e-DnHEM5UgwDBk6q4AblTXh1Wm_xvDIgSbQPx3SpKvj1lJZzw2-GrvTpyKLMIW6uBxjJ9ZqBHGMjzOLAUxuX0BO65Ocg_gn2IU8Ulm7xrX4Cs9r8zpzZMEs5awVKJ-i_1OH1laf19y5lYvZwF8WLVRv_WkS39TvmtoIsYLFSVXrn0eF2oigaJzaxucZqQiyhCi_rbeF1n-obt9d8ppyvXiFzMe9ZKhxa6MPhS3XP2mBEGmTDw7AkguXYn_QNPegiHZMrW6WWuZFbxc3V6Dl5vOkQK8osaE2CRGGELHvMbFOuNUVeo7uIqPBLKCxVKPbKiPDQ82zXg_eOgZKZezSM8tom_qWQbqa8bzH6OcYz48A34FABZrdY3K3RXQRndHAl_zyncAzj2QPygfmNIaNNYtKRg41DL5KbzuRAtdhuFVyWp6yf1nbufi"/>
    <hyperlink ref="R175" r:id="rId161" display="https://www.contratos.gov.co/consultas/detalleProceso.do?numConstancia=22-4-13010093&amp;g-recaptcha-response=03AIIukziVmV8bGetzK-nSLDDv5xCH0zcwkqZIe4cwQgQ7abevQCQlf1cTX-8wyME1kWC1Ndv6DCN__TeXuQ7Y5-tB2YlD3WJacPwOVixmfGj1VogtUDCJ-7XWDIdLTGwMnmyDk05-hc6mKeY1mZACvlChqR70_wkHV90xyc8MmiI7c7cmnKsZgCnV3YhTXA10LCYi8CQ3PgSi0Ps2fnEkZo5fJUEYTZjamzccicq5sOtiTA7NNZK0X-7bcaCMmZk0fi5VI7PJoTxXjGAVAhlU1o2UXeh7BOLq0UPcWHd_8ea1emY25skJTPxmjvwFZQ3Jw8tbyB8WPkh6EFp-4bSWmZAwlhIVjqrdA4vLp8YTSKeFNqMblkThszEzhKZY-3DosBvOVkIvIwDzn1R0Efbcy4vDyjHHKU8jztR4leJL60xhZQhv0hLtFpiKnP1rsWDMkpzKGdw2gGk0VZJxgdYhk1Te5kYo2fa5IbxQLHcCpknCuOOqOcyAvBzkUFrzPZNZm3amzxx004ce"/>
    <hyperlink ref="R176" r:id="rId162" display="https://www.contratos.gov.co/consultas/detalleProceso.do?numConstancia=22-4-13037799&amp;g-recaptcha-response=03AIIukziKMKR5_SlrjiOcvix0NUp8LW3Hr-rAj9mUvDOdMkDrrCK3cZJ-KGOMz3p0gE5EGyV3DPFpt_dapzb9wfT_2CXSUNeSoHYWGCcf2Xq3z1738UC2MBguIZCl65xUGmYBfZCCPbVXjZ3X4zlRxmbwgGbO_PE8Ne-CmyGQFbMjKBXAHcAX8eHw-NNUD8A6M9kRTn8t01p3vXZi1G7nwVyxfVHf_GI3IAGPczXw72GshyABj5FCHOTVwsV398DZWsjiwIpTp09VT6RpRy5d7C7csWx5ka_60TeRidDeM3WybA_axSS3t7CdYAsRmb1e6lhUUfSYoxtSkP0EVNJS0CvQjvAPY70A36kpqilPw7aOefQEEac77ZKvOVk48iu97BV6CwpDk9MpUw0_FGyKDQ6Glkcwk6efbtUwGKR1XwkTZo1mqYw5NFV3e2CX1Zbs5ts-xAKZXOKw3XelTHJ_FJYxyO65jYp-ljQqf6uVp5_gXi8PhZJzL_CSmaOR8UkhI6TyBo-tvE6h"/>
    <hyperlink ref="R177" r:id="rId163" display="https://www.contratos.gov.co/consultas/detalleProceso.do?numConstancia=22-4-13010097&amp;g-recaptcha-response=03AIIukzgl3dWYCOqWaV7WjrA3Qbijsyk_Y3B0CjxhJa3CoFK0RIUCQiXQ5vqN0lfGbxbYIZVSRgwHC161BDJnll94ckwiRD3ZhA2AVavykddaEGyVXxG3Z153W9JQWU9uGC0HRsSLAiamkUwsSeCqdmYNhOL3Zyq6L4GbKDk6NRvjwyy62GBVI3G0BGh73l7h4sfYCoBktSkYH1C0SGxJU45E_f9IDZOWyaWBZig_KZC9GT67V2QxN9vY04Z-LDuqfguizW9qeL92tipLhzAFflCWXjyGawjIrxK9oIbr4U1gvp2E-ENoTew1P5c83Z2ugUpISylhHxrRIfb4U124dGNGRpNABQxMbm65EMhE7V28wpM_GYJIooChuAJOUwiIfo4cOIe6_Y4grUrnA26LT5NMTKljhimHnQOa3b4BLmVfdGyH4rQtz4w9Gr_o8dhYUkvRkoDRaUC6zgDf4WeIqhvomGtVp_KhjKHBuM8bCUtzKyCiPGcOiJYaSU7otk-sAtgKbpLD0zZi"/>
    <hyperlink ref="R178" r:id="rId164" display="https://www.contratos.gov.co/consultas/detalleProceso.do?numConstancia=22-4-13038407&amp;g-recaptcha-response=03AIIukzjj99-cKiBs5w2ilsOHQbadhCdEL5m8F7-2qyZmxMuZZdjxl_LD1xG3aksztXtbxPfKrzeFllhanki2oVD6JqMzNTjDSx5442foXGrRNk0fsdutn3zFxf8SOiSAAmGzl2YIfn0Aw9t1uakpKQp45t7-Kjz1EVSvQhpRxYQ6tURVd6Rr1YobIxEjAV_-_t8tXNhYiqtE0Hzot23YoTwMtfgpaECACIqFlbxB2ygNBiMdKdQR9V0p66PrdDoPlRCyIOru7wCFtaEKPTQs1GnOIQ2CwI_JoT2Ey8NRRtiWU9gUpI0M4XYx-3mON--W8z-adOcu7ZQJ9hGaQIn65x_2WsC0D5l03QN1S_keY8oQQ5pMoZ-sdUo_DOTfJB73VjMR9iiEf4AkX7oquBCyQnRkJ3dAsL-7q47u9JoQJhNJWfV2O4GZegFYKKZmRPjrwwuJnDPt-ZkvBAKtz_9gpO6_SHEdbyb1vt8tfoHIkoZqexCVHJbyNt1zZiQYS_TZWXrfIb7Qn1bD"/>
    <hyperlink ref="R179" r:id="rId165" display="https://www.contratos.gov.co/consultas/detalleProceso.do?numConstancia=22-4-13010105&amp;g-recaptcha-response=03AIIukzhRUclXUTfjX5urafHIY0JWTKkEbqIHSoubBgBLHAuTyNssPcZO9vzokHV-tfF_Y-nqjpEU_N_7BPmWSuma2s8SJmIoc1JVBQob0-jA8gm-6OtGPc7GYkDd6RIpVUOFiSZawUwYuTEmXZFMPAU4n8V6DuN3hUsMvZ3omZHiPmDCCq_kOsJs3Bx_itglMc2XcHJw23pMImow6vP1mejegSz-IP8nKPjRd3bSye4zDiVfpzLFZe-4oqXQ3eY9NUC3MDDOVu2bLZUigCMkV8hinYdw58qn01JyrmeqecsWUCNRZDbFk02GRBGxwJjGu_uYS2C1_901rmuWu2sl4a8tde9LYF2PisbrzhsT1QE7kQV-J2iw6smYDxiIaLuTa6DTg3biCkG8HzTzhaOTug9xUTrQqowpYyabq1JDUp7aofhtguzfflUYaMq-Iws6GheoLukDWjz4AMMXvaG3MJz8MYPxyFrbO-Idn4ms-6K8LVB28uGbEAD4YMC6emb5Xug0qr7Se41P"/>
    <hyperlink ref="R180" r:id="rId166" display="https://www.contratos.gov.co/consultas/detalleProceso.do?numConstancia=22-4-13010112&amp;g-recaptcha-response=03AIIukzinYb4nnIEstcJWRj-0WCmBlrnvDHwIbNk0aK0zgeVNT2FgN283aVlC4lQ7ZCmJHIsLFPptwBw4wIFXPN7FTfzVhVc0alryRQLz4P59KF6fVQukxZnNLIWsA1X1S2o2qj-uaMVTpPUsAt86qe0I9Nvcyxu8JkmNvlXse4am_PU_fyg2auEBngKTSrGP2JulJx4o4ywlLoHIc7jxqdxRxNMUnnKdNhaOIBC9OR7rs-BRo6RlvuYHwXUf60b9uL_BtfrWsv4bshVSn-lrQGXlbLWfNehAR-5gEly0xeHFa0C-geNpD_LQHy-LL-M4bHXG-V-kFvKv9Guf7xOB31w458j87YKYOfiZ13PTOvTNZuATFWF2rP2SMDYjCbjhvfey-utm-tVBel1l2as_pCSYkAZ_SIo9kIxILQBVSZotS7ETuypGuLU74D1wdNfFFQrttS0OXNu0fU_kzP4XVsCJjhZlq16tiUiSZlVTqq-SlaYqj18_q7Y1jXvJTKmgVb-1plwcEQPX"/>
    <hyperlink ref="R181" r:id="rId167" display="https://www.contratos.gov.co/consultas/detalleProceso.do?numConstancia=22-4-13010114&amp;g-recaptcha-response=03AIIukziNlyZlkl-dqYH0VYovDH7U_ZuOlQUIJduIwVQ8kgmQD6Ape1CFm_989Gu6dubEM4ioMVntBP8BESG0kxtDdLcZ649w7ETZf9OR99N01mK_JaTd5KU1ZFNfL8rwoMHsC4Rs9-wCNSpVyfDuxvWgcX2HFJSas0hO8q0A-DXty3BrAaoJUZGQFO9v4pmyiDf6zAK_MK5qFX0SNC8uhtcw3xQxwsTGNXiZXHpluc1Td1ycvoMxhXB5JGKYI9Kp5S-wg5jw7bFdTJ8EuuKBZYSonOUeodDN-uVn280dHrm9xwgVe_5VZTadODzFprOQxk5X7AfQe8eNzpjgZTmFrLC2DMiVW-B9rVpHNGh-qe1-FvR2Dpf0ob68Q67lJ930LZO3dJDkG4VfQuqj-4QP7cQcfWDXlV2jOQaMBgIfe_i4mDC2CAFDtd3ownIE9VsoLIjd_KLJUKv71MoMqM5sUKet7nttN4IjXBUoKNgNirjaEsSlYQ8KgUOCAkC805G_NhvpwDSGfufV"/>
    <hyperlink ref="R182" r:id="rId168" display="https://www.contratos.gov.co/consultas/detalleProceso.do?numConstancia=22-4-13010116&amp;g-recaptcha-response=03AIIukzjC7lyDJhM9zYGXGYEO3-ON4xepgLLpXAnw_FeIWxI_g5AJczKZp7crQj0MuOc4uDjNvFbEnzWeDbKlQi52q9n2d_t6MqZ1budVxWnwWsoFdQSpg6M1-nOo3md0cQ7pfWtvKrafu_mOHXJqtbj1noTvjd_D8n2snZK71BKN6dGM8y9yA01xB3KXQ06BNKZIeLDtdVoeSfXzI_GTe4lqzT134_1FRMcik-v9ZpoTc4lez1FdXxOKpPRZOWKTR90QaXrK7tKp01EVS5Dtt-VqoRgUAkypjKL1rOKozn28J717iYK5eMZG4yIOmw3QmD5X9IUAEIbWIFI-Q9_37puWt1p1VcUH08nWj_Thansuc8jmwyVJWrE49sAaPoRu1dxcSVNefu3B3KhAWY8pM48lN0yF0dYeFuNFNMNZT_lEsRMbRWlEe86uCqjigISYKeNvTEs9L4l3xRRc4X6ndssQAprDyVLfJWO8k1PprF7snWPEboAMD0TlgPuVtxohp4SK4uf64yKv"/>
    <hyperlink ref="R183" r:id="rId169" display="https://www.contratos.gov.co/consultas/detalleProceso.do?numConstancia=22-4-13131708&amp;g-recaptcha-response=03AIIukzicCBIP-pM0b9cJx-R8TvKKbzilvxMjbo5mptfFRISVEni_3Cu9JHa6m3fI-I2fJGno47fsugFLSCzU10W2cLbb0a1cC-MlFnSpDm7fL6DgNVgEKmiNrDneqVtnvJ0FO8oefkKl21JhVQeM5jQW-A3Bf2LftCryQ73PJFzwyB1PillIk_GLbw7w4F0VmRmUyvE5Xuvvngj6TrWzHgKsG3VWkMJHSbpWNal6S3T58yCm0kUxW5g1UPP872SGw4h8v6VrHsSfCDcrsf4VztFqxiCPqoZg0GU2p1RljC4J7gUyN-PvCEhmh9O9rHnkjtVwSOQ2ACXrvmfLTbPcCcY2Wkr3qAZEx2enuTYjMN2tvVZZz3ml5c1LUhhs5Aa_9ozM9qMzccLXhVhiUKcH-1tweFBxSzoi4QmqBaCjhCVoSlShSHAEaS7zRWR50rX2YrKdGj1NcJQXkdfgeP02cGTu3KbqkjKVIrUy19ksF5SAkfNpxR4I1PjgXl36CHPsi_Ax2Ve1RiuB"/>
    <hyperlink ref="R184" r:id="rId170" display="https://www.contratos.gov.co/consultas/detalleProceso.do?numConstancia=22-4-13131715&amp;g-recaptcha-response=03AIIukzh72AzBka36c1Ft4W1aAQTtG1OVLPGua8ALJQbWC_NB2TJyu7fA0ce_Pep9Uq0xmqv2UtLqreFaRD-uMjKgW9eU3sgvDiOWHv7hhT2I0Qc63PpmLaFuuY3LYXdOpnDLpQCAml7Rua4YR3Y6VdgHzuJrxGJz_aeXV2pn6v6MJXRKIo0wFwaJm5gP1qdr6ROqk3YaBGbbT6j6q9RaQaxvtTWamXsevozGtSGkPANbFAqAzd8xKiq_ROVJBJGoZ115QAXZ0zkbgULOWf77dzWVs9_CcIiAc6lzEdj0ugPrSAQ2n2XF0HYQ2XCr2TPfPTebQHk7gvn0DqWofrFvLJUqHTgKQq-G6A7O0OW2uVTlOfMtBf27zsaJjnoQ-2wT-yd1ZJ0F5P5_2KbCOU3hRGP4p1MPNexEQWhONIEYbmJ__uiNGws0qBCi9u2NLJL5QtM2_jOAIZEwV8QK7ui1cgPxUsXYZ53MFNnRMcD3TmT2j0EpQd7OwCPSdG2Un2X2ju6gv8Lfh8b4"/>
    <hyperlink ref="R185" r:id="rId171" display="https://www.contratos.gov.co/consultas/detalleProceso.do?numConstancia=22-4-13131720&amp;g-recaptcha-response=03AIIukziB3HCo33S0zQGOa2iuK_L9YXUaPOjFp35fexDGtJuTCw6fNfNy_E6gFzw0OpBAr2F7rs9Md9mLCdnVzGG0jplE4tXr5aH1cn2JBezd9tB96tcFc_JKNOMIb4FaoUZWnzXavoX10nybcKnLWTmcsGf_pDcEBLIvaQScQSV40DityzR4F1_MItsHqoiO0Pe6lSnrg036DZg-GonMBg2krP1aw_jXI920f4_6UV9oe_ANwLj-fQpkrJfIr0YdG7ymw3cv1yLSHEkAHyswT07S3-WBNWGp4nPOe1ncksjN4w_JKBlbCaKEyzBF27pEyeoDBzof2e2shvM19YNKRttfpuGp-EQPBZYwSk9mCvXNNee6HPC316kP7dAvtdhUGkzHOi24EFqdSfzGYHaFBRbvdVo65sDGMZQft2MUzu5ts1Lm4SQgm-NyZUzl6SBwUX7ZaaC3IdMC08ucxJ-nR9pvvLQEwaGvlK2Z5Q803F1Zb6H46S6DIXpmakD9fKSYL97_RL_vliC0"/>
    <hyperlink ref="R186" r:id="rId172" display="https://www.contratos.gov.co/consultas/detalleProceso.do?numConstancia=22-4-13131726&amp;g-recaptcha-response=03AIIukzhqkNYdpYy450nDHpH665a0No_g-inZ9d_qZpPrqRwSHfuaHdZaF2eEiKxOghwXB5fz8VEzno_yZ7cFUhn0jwvRk4JOV-IqPpPRo44aXrUqu-FTTbZxFfNRP4n2yBqJpZLyF1SI09PB_zn_Ht7gXpuZ3Jg4BXzv2G4ZB2qPB6RDB2ISJjcZ1CqKY2bDaQIyHgfbyki62rL0JUuvEQUfTX7MBTes5q1rH2B1hY580nb-PIT4hzxeE-Ewoub-bLuBbK7na1C7SjnYssNsPmdMutlBY1XVJSme2CtryHszci1bhfpRLudN3gBkd2ymVPSbLYZpUaELoSWMh5G8BxNJ20m_AdS75uRph_1qruysINsLz6vzSfXnQe_n7svL8RLEt4Bc_vbPqp9tR6OA_OPCnEWfxFV0wFV_QIRHUL5oSvwTEzzjjaFJeGVrsYk78cFMwYFSX3SqMCsa_dVNnm7pXqKy55TXr0ZSQBm3L7CDi77322JggRONT9Pth67OtOnElPIHdg9q"/>
    <hyperlink ref="R187" r:id="rId173" display="https://www.contratos.gov.co/consultas/detalleProceso.do?numConstancia=22-4-13131732&amp;g-recaptcha-response=03AIIukzhwZL5DlIy2X8gbcccHUl_meTee8YlJzSxUjCjV44BN8geob2cRZ537hmrV4mw9ODIGnEt66Hm1I5-6zxhLWuYHoJaq3S8En27TAqGfQhE26vNWZ6djqDQ4w0_UhJgRIP2uwqbmL18Qhu5WO9FwvUt-P6WZacqY4nCH0GL9Cg88S_J-iceZxJBjZKk7uf4hfP1fzBw8fxElp5KQPp_hsYqGB_096TfRsh-9Km_DBPesQqMVpQ2VFSY3od3pDNnxNXWFb2kwJtwQRemAeMGMP3c5MhoisW2vZ8jdQcJgzAJEvS7xZkLdnXxe54j_lwT5PZxJ2oo_K8rmCzy_8QLE-5uAUQSrQ-tXamRYKmfQgIQvKn1SB7Nul46MgY3OOjhtGoWb6KBfeM4Evm0yS-rkaYmyY3odJDYu1rCRA4HYv11r5d277RfgCpqAQC3nSiwQaj9aiuuHup028CdNOk41jp-mjV8nTqGBIzlKR9MPWtkISREK4dnCkLkRFRpXghFuoWguBhOy"/>
    <hyperlink ref="R188" r:id="rId174" display="https://www.contratos.gov.co/consultas/detalleProceso.do?numConstancia=22-4-13131761&amp;g-recaptcha-response=03AIIukzjRl0zKuspPequNWfDz1zkt3kMpprVBzJkda8yiJXLUCMFKbCTXHOWaiQoYZYGZdn1p4fqIIAgNmumIugar6SScBnunG8c9vz2TJTrTNbRqmQA75V0svf1YUnf5_35CDzZS1wDiz1NykHBep1HSgWEL6BHaRpMVOfj3K3VGvo5fghwiG5wjAWtunCrB_rU5p3eeR4hqOwqaDfaWHmzUAA7mr2H4JO5nf_0qCUImQebZYjSHSS88tGnIVrXUlKMbYw_ZbxxmP50VVdIhGlf6X9zKDR0Z-ooCOwGhwTlzvTsJ4tj4d_lFo5DEmZuOHjVZJAi8GopDXtnOpXvu01fmwCMIiR_9dur4lUCrZXlHt10yzgdZy8uzkljOxBU6zs4ZqtxHIC5ciINf71-0CLPjlQO3tSKJh6f4WKY0Lm2JsdpLsyUGp92Gbu9mtz1CvxIm2MN4e3ewJx3dSqHztPAWoYNa381B_TlgoCYy8BbbU3DeWRJ1uR2IDQsJhcwahyOSjCBUnoic"/>
    <hyperlink ref="R189" r:id="rId175" display="https://www.contratos.gov.co/consultas/detalleProceso.do?numConstancia=22-4-13131768&amp;g-recaptcha-response=03AIIukzjmACcogTvqWGU_G6N4QCHxwBKdOUZoIyYJ7AcSQXwZJja_p-503ZLi0yRaqSZEvZPW3AlO-qPZ4WiAYmaNELKil1I3hLmxQa3gLUIStzQR2TpcwJkuUM9F6WB9iwAmDSGno50rP6EuTzpk7vtLOb-7WIGahVlBI9cepHBdhhNf7KE8kn2NJ-Vw72VB0wPdeWTO4Wmy4BathQ2jdSLd5_Ytdzp-A1l_ejUm98_DuY55ljrYMIOG3EDZCVVMMA9mTYfgY--xxAB3fYMrSvWON0MlxC4JO8w6W0rHaCCmo7j4nUR3ZeJyuxvEOeuOd3GWkNVTXH7nqxz3uHF7X9mNg1KQpb8wVSCQwdbGsoEefziLHyV4wimQ3AiXAd1DEx3lCPi9KUi_X6LxK3GcLgf9DsoRyF8fnFIX79roADovrlP1er3ls9jJR2fEcpidlHLYs9LL0ostCUW0kjM84theU-2tRA9J_LUCL2riXCmm8SCcpyyIGSvy6qB-7GxjUiva4vG8eD2c"/>
    <hyperlink ref="R190" r:id="rId176" display="https://www.contratos.gov.co/consultas/detalleProceso.do?numConstancia=22-4-13131775&amp;g-recaptcha-response=03AIIukzi3pkPjkLB1QD_LMrPeITS0JRcZpS4RAJ-gwpL8fHzFQvxu_MOckbEYgjRkJ4BLSDWedyPWPWZFqda5DTeEmCD62PjcOBPYUT5sy5E7BQPo5SvEtjHkSZCcPt77Cvqh8bevreVVvmZyEo9KR25MpqQPNUJkpH3k-_to8C1KldZN7Epklh30EMRgrkA6JsArUGdTDEMpP8XmXIZeWEevtfXm0Z1R5XRxpHiJaczhZkf3MR9eg_Fo3X4nfrs4vwBmQkiWyxFyWLCvuj-UvqS7VxEkIQjZyfMIk_XzWv_LnH-j2HlPa7BX4ylp7pjb0OuER7xW4UOROh3NTaTYGdAERgUQNTunJ39VQmMDpIWuO35UDAewrTXKpfu_uQOvmCdfqa8b1oVIMhnApxftj2BuID0QP_GY4wsLrQg6pPzPec641RyLl3eEKxgmoGxHrSF9YlGfoVIDVy-Jdv_qrfY8o1QouQBFr5dRONmR99qJdGQi_CGqotTjtsd1oOjxyFbngdffWTD9"/>
    <hyperlink ref="R191" r:id="rId177" display="https://www.contratos.gov.co/consultas/detalleProceso.do?numConstancia=22-4-13131781&amp;g-recaptcha-response=03AIIukzim39uNVLLpa9_KzMupIeF88967W8IWCCG-u0kHSAi3vPHMCnMX1KC2GgyqY1nVYsbAQtWenCM483YsWdhuXQEu_6QsqBoFOx6fHx9aX1GJp07MONs6QIpHtg_x5BLYfmtsCRpYbeMVp9uuyY3QJDW4M0KSG4y1XGBkAl57GDx98_Q-zeArQePZwby0JxjQHJa1P_PLqDCfpssiKjS8OfX0yJgp-7JmspTYmkjixBUpA-PL__3etztdRviCqABTkfMuuXcHb-KDJoAQIRbHlrQocIXUj6kNMVmR4pqKHemLF9fNWrj25co1nnIQJ0-VqeugTVZo843NVUN4rgIu0Tk23QHoSLEOFF7JykSCF--z9KQysSZ-Rrl7ISffP3oVf29sNspKy4GpGwxmGhqN2qoOcR9RRewPV4aLx08GIp4QRXRu8JcWQ-9O0CSRrSHdux6dQtVqp1ZNlFQ2r3IZwme6Ck0YUZ6bUL7EUSV_26nnGG-PSTdweyhGD6YlTgmzaxy60jDX"/>
    <hyperlink ref="R192" r:id="rId178" display="https://www.contratos.gov.co/consultas/detalleProceso.do?numConstancia=22-4-13132841&amp;g-recaptcha-response=03AIIukzgelB_HTFDQgwpuLiJN_aNYSzu7uayEUE_AwNJDz8bapPbmAX-0mesmd_t5bCi6Ga1Q7jLma2E_b7ed3ZccmeZ5yZTVYPsINu31NCOhxof7fVRPdWpawH4UebgrN-ULGZLReiCWo9eDPHqEz7XJvuJsCACxYbzOr6oiBqYulNMt7iI7JudyQsOvphHJQRSlaFP2g22a8x8YUTamrOToOa0TYvNl_23EDGOr7hMl1aSZ53kubN8rA6jsxCDOe0ujxju7LxupDuu-lrtCiu79jaoqpYCzqvca4jcIGbgFv2TiSt0pXVDEr6Hn8QxDgvkjgcviIbs0reatg1h2hiSC30mGB7gyjR0oAFN5nPlAOyzEMd7Ns2ZHkWbDB_kJKI2Wqm2fmU-fFjWoTJjRzxXWQRJTO4PQIRvTOOu2iEmDCNXQQylUr0bTJfE-EfP0Vlcbx_vTsk2Y8500ImB8UKJ6wUDfsi4q1EA0g8iLzSQmlnrN8A5pIzIGEjGQJy0cF_VdrYHKKYm5"/>
    <hyperlink ref="R193" r:id="rId179" display="https://www.contratos.gov.co/consultas/detalleProceso.do?numConstancia=22-4-13132849&amp;g-recaptcha-response=03AIIukzg6YVmySFsr0OAmbgQes-00U3C51wAOS19zomdFBpECMszUNZk9Sy379XTeSHpTXSwL0KPjXt6c3ImligC6a_ll4wB-rLIm0mg1iPJLv2bRSelObOJw3V0eE_wgS99F0mr--S-KD2s3Y1_x4zcGegL5c9n6tMUsXFT8QRqcJXXkwD8Lmfs5jes6FIv4sHFJABDuT5huow6uOeG8iv1luiq8USpmlrf5cU3n8QeghKYBxppbsy3jdiiCgKIaw9Y1OAOLU8dCUX3K-ClbX4YcRkatxaQqnBYgPie33sS9V4IfVRc8w-joqpcmHp8nWLIxOf5vNFtL1NeFadnDbQa9EWWytciIgHRE-O7zLrGce1hNZv50gbQtBdNAnhmrHlCicbyW6oTFVZVL4faowNgLNcFtg6nU52vWyRDN85VhmBj0W7IKAdqpRAx0fEG1PDP94F4eryCHB9ztWw9OUxFPuIemJCJLGng4P8uS0VVmLgJQ-FwTyS_adeSc3wm9mYnhj3bLwgl1"/>
    <hyperlink ref="R194" r:id="rId180" display="https://www.contratos.gov.co/consultas/detalleProceso.do?numConstancia=22-4-13132859&amp;g-recaptcha-response=03AIIukzhwrMldfD1NozomKI9mrctTVpxSUk9WQkLTBXhoLC_lMbPnN8NqUXyn0QoNqTg01XSXTG-l7IIktuTZ8my1A8Sr-85Wv5TEdR3cnCTWP524q0L7JtNlwfndCbOUWpNo1G6-92Sr9xi_foTOxbk9IXQJiMXNcPny4UfVzJLh_LDmXpKq9B_LZvGPNI_Z1e6Mlh_26NTn8oZeocFNNmSLNahPjYxXmM3hio2eemNePcwsqKnLrbRIt2J7rsIb4zlL7drNVFzECbk3CtkPsOw0EdYmsPWK2FxIw2QpqXKQgF5D2lbpYwkDX5nvBpr1RQ5YNeDTEzp81JuqwC7beYK2X8GZW3lQxaGHFCtcdna2ApK06olBOT5Ebgzf3XcKlTHHqy9OfCYdKp-aZvWkUzb_A2b1jaozx79J3pNP8vtOUxiK-itqZBySwWfBwzx91B6U2JjY1HlcZDj8A5Zny9PxJ5bj2axOnXhWM1vHHNaLV6CF56f8Pbqnen-UoV246PVsPRNiFo01"/>
    <hyperlink ref="R195" r:id="rId181" display="https://www.contratos.gov.co/consultas/detalleProceso.do?numConstancia=22-4-13132875&amp;g-recaptcha-response=03AIIukzhGX0EFreFj9kv7ot_gORXvZ-NeZlh0zvVrhg0CsXlrWqGHXp--EiZO_Dt4Yolfk2hu8283hfZfGfypPTEgsJLGfviaBXrZAqrEhQE4zAX_s_T1xhKJrLAQrwuhwMmz28bW-mprmp8aehpJ2GuFYXjCIIgx7JmfVBZSpAiYDUUV_Za_gGjH2J-RiQ83V5vQ1eOrZvw6Vab-TmifrfNTfNraHKr1MCiWstAc9ZjBMhSVqI0PXLaNgmk8BCV1UZHXwmQjUvYLF829mJGA_pCM3JQNMUYxtjhNpNkMW8u3uSUe0kiLuB4KH5fxe9VIdbBVXCN7uYWn6y3_A_185hqLffs8Pu4dVYlCm5ltpkTE1iRiBwbInNrvsaqbs24KbD1TCLDZsCZqQS6MoTwF5Mr3eOy07l5zqV8ntFZ_HNmLr7TzfRrgflKm2m-muhDIc4UQ78mCO8TdWb7AgYWWjyZ9gwuzLWKyyCWoXtG22bhWOhz6vBmq_UH47hKnD8C5nZhl6PVp8nti"/>
    <hyperlink ref="R196" r:id="rId182" display="https://www.contratos.gov.co/consultas/detalleProceso.do?numConstancia=22-4-13132894&amp;g-recaptcha-response=03AIIukzgQu_YJXKBIarIz83fTQ4n9pyW-sR4C9lfUx_khJiW_lAuh6OT_RmI_IbUNi5D74xbHbBoPUQV39wf3hoj_u7O5lqzz0ZH_GDnJryyKx8FHBjSQ_UNWE1RB3R5LYi7zI27m8mR-YTIfLUM37zpgy0hypfzN0-GdQ8JX7ZjrLjLnEMrdsdkcqiMCvNQqZo5OhtJiHwNyrJgNXF4bXi6b4XCIBOoMkyB0XEgHyVm68zjiGtKpjBGXkxOSOeNpENlW65Rzb0AI9d1L2h2ul0zPFFpL4q0HMdmtda-YZdRbectqO5ENQfPQ_OX6dimP0-2Kn1xK8B7VYYAel0_BwVkjDN7pw47GpyQ76EJPVi92F3nxkJl91iu8wE3CkOd00mazkm1O9qUruEU5qaWSgZs81-V6QPMa_9rpCkQX8Jf0-N8WQ-vLsYQo_NxutBVEznRbqKXjA99dJk_CJy3uJC8I1WLbONYYNT-hrq3XQ1c3PGkVRtIuW2I15ervBdpAcSOF0IfDx8HT"/>
    <hyperlink ref="R197" r:id="rId183" display="https://www.contratos.gov.co/consultas/detalleProceso.do?numConstancia=22-4-13122032&amp;g-recaptcha-response=03AIIukzi-K3-1HCCC24TPLKVxkLHg9Q_Zuu_-656c7djSDRpn1is70eFn4IGL68yRz548WZGGQ9LhEzItYZ2mfKY_xrhS7QBaIWWVkKIefcEHfhShos4HVEXX9ytLfS2F9iD2W7e5JAUb_UL_Al2DUEXxntIfBin5jDq5U_ZnaiBZ0c88NXj4LdL6P-q2eL7DCgFs3dW5ZAa_kyHMVLr11SQqRaylOt38iT4blgHKXyO2VLI9KWOyC9MjUtjfopwPTgtgDauvdprsP8YNDFGmRRGvlDeQLTxLjckk4eqUDtWgBTJanqgbaFeikyq6q20ZaqhZngJjzvC89zEia35PVt-Z6U0IT-I06JaDoJcR3mMLc9nCMK7afnYA9oamB9PzwWPNWN0HsuTAFLTKaTgGEOR7yevQcT898GqRLzdAbzeJz0AEsVQsqS4MVj5KtOtI5AcsrVLJwbTlRTxY0oXoXMjEmz5utFZFySeMzi1KJfBSKziZm1Qdu0QuVUKMR44kz5lCdWQ-SuBc"/>
    <hyperlink ref="R198" r:id="rId184" display="https://www.contratos.gov.co/consultas/detalleProceso.do?numConstancia=22-4-13123470&amp;g-recaptcha-response=03AIIukzgqhLCaHKCUh7XaiQYzdaYRI38yam1HTboWfX1_MfLBDlMRleiJGlltljGB5QqJ9ntk78Nmyke8qIEISboMa674xWM81DdYzvaAafWP_a1QsIkpJ3oej8ch3vqdD-qH6SYbmqN7N8jOVYP1Xk9Zjzo-ghvtG5VmUeegIEwkXdKXGp9WS8bllItjPFgBLuCKkxQIV-kCkR_KxN1GJpVDLVebLQLt0Ma9_42HvDZYZkrXEWJ5Pl-Jf1y_qcaqgcACASOr2DzD9sPry47R1II_qEDqDfHLp4vHB91-F_gqJrvl5LVEdbf12wysA931fBxRm00U5oEqe1xDBiH5iWyQU5DzajDHoFOn3NNR2-gF0ZlP38cfmWMZWZlCLISA6RFFFIzZOGIjZ0Avjj_OEEyhDXzq2yXr8GhlOVo0a5Steh58eBqfAm8we1tuAOJGitYRj6kvI4TD3dYV4B_Dpn8l0eaeF7lEjYAkc6Yo6jPZoAcrWgyfTr7-upYf6_EGe9ZR4L8Ynhpm"/>
    <hyperlink ref="R199" r:id="rId185" display="https://www.contratos.gov.co/consultas/detalleProceso.do?numConstancia=22-4-13130310&amp;g-recaptcha-response=03AIIukzhx7CY3RjyBhaWPwzYDbW4B1_OnPUq5z0EYK-GnD4U4q2oBPl3WqhScMlKMEe1c2Auv7ngS7_ICnaSSxQsM4ZQmg7K5x9GuXjPqCYxqUMngfHVtSy_jBipete9FL1xh2nyKv5Bq86g_olS1mTcZjysBJ9RxVqRAtqiqXsVEJ8d3bqx9g66cc_-edDApxjJtTT-0XSuGPmg_4gea_qX2lNJdrmIrgDhTgpd_kxcXDypszDQ2MerKmdY3bBSwPhSfdTaCb03jsSAcRuh3Wu4rAdNBIbt7NLBEB9cs4AFgANmQzI-x8p4mrdGg86ixDVdTW5kXV6EGFI77JPdJbo5FL2ph8DrLnwFyRM9u6vOa-FKHX4oMuCQWhuYxM0VGlQBEmKtT78AN8iQvEJJnq3hpbLDnnWSnQ0jASlLC-OUlN6EU_Ma1gUd_0iwc1VTPXz20ENClyice2mydz6OYCkDU_yutLzlYvMEeoDkvBWkPjR6gAhjm034eT8hii352BuZnpXy87_5C"/>
    <hyperlink ref="R200" r:id="rId186" display="https://www.contratos.gov.co/consultas/detalleProceso.do?numConstancia=22-4-13132937&amp;g-recaptcha-response=03AIIukzhINQr4vC9hu7my5whZ3mZiCFeZjcSF5rE47E6iPOjpT4TvcsdzNTyQJVbrw2vhrT9zEca6nj1dtisqP1yvQq3c6vZj9Fv35ET3RiJmNsSvX1KEZYCDbjZ3hq8mM5JFcugZcRsH4CY0zwM78vsi0YBA3GDw9JBm5YONJ3IZyarW1PERF-eYoDyb4L2IxPoyuIRr00WVcLhaQtZSLcHKlMcYJxZOqaKqtUqhMLpgMG9R80jkBiYkX4XgeAatE3csOp5DjwSleAcV22-BXxpzrJiu6443wstbyyCvYbCxjzwilFuYbgbf0x0k2aEjUv2QCshlQ7RXhZvT-ZQZGXslSYrHZtzre9utxtrNyhjae9bRawvL__t1wFBflOFjGIYOrAWov5Kfeny0qsnKQ1sL_KyN5Kw9B8pjpBURv82P2cQxtwKN_DJJ73S58iIT-pH-5GZnf--KGgVYJL61sHWTwzbG4WaQx3UTXr5qrpxEBlqKWHrpzpoRzGAnY_kvSAH505yFwZbk"/>
    <hyperlink ref="R201" r:id="rId187" display="https://www.contratos.gov.co/consultas/detalleProceso.do?numConstancia=22-4-13132966&amp;g-recaptcha-response=03AIIukzi3ZzQCLDHcpBHsW8BKKLzKWioDC9v1qNHDyE6TyjRhPOE8y8HjJxZC1m8URxvCc2BqkMSN3eGamNnWEMssrVC_AL6asKcpwOm0cEMGj7A0zGVz9QTJ0a9XpqcarFUYfuFHY6DBn5n1E0uynFGg9DzoUZ-5JXCk0f1t6OwTnZGKy1Bm3ygJThWAVqknOG5b4uozIaavJOWCYf8yG1BovTcwtMzLfPFiiz2VXsh7Fp5h6L4uUgeJj_ov4Inuslaar--L4_LtASCdMvR5LzntY9_h_LY6gJor188yXCZHEtP9vnY1cCB9b-1-Ezfp21ZNjUE90-tn9TQ1NEOGw6fB23LOJDTMov2Ukdjg9FRvbTPX7YFyyNM1LbqoaH8smSbU4ihzcim0acoIzgFFrQMtYIhd1wpUXcel5STI38R89HzjSCfWKPe8l7FrMplp6B-LZBSHHjYuWAOpGisSC1pfqyo9Kgu-YHy8bT9vFjEKJT9rr1dipqIYPZIkJsQE906xYEuj8WLG"/>
    <hyperlink ref="R202" r:id="rId188" display="https://www.contratos.gov.co/consultas/detalleProceso.do?numConstancia=22-4-13133022&amp;g-recaptcha-response=03AIIukzgAqCuhBFZh0yMoMtZjxgAj4pmQqq04B6lJWLJ9wtQ6Uij3cyZdM-pRvalmQ01r4_elu1md6e6W_aAZXTek6fE0bPTwMy2b7DBs0aeZZ9KFGnftMk-JKw0Ne00xgdfYU7wE-7fqXFHO8wRYEGVVznwnYFqUsj2bWLxPg1G0bB3cFoCbvT8PCfolydxVpVYqB-MQ3di_wr0UGb31kV2ENlebWLQ0fDfdY51f2HiFWj5sVa-gSwnI9o8qyQ2_ij540XE5xLy9qeAWp0R4wBc9KdWecCEK_ZXHCvnEGp5iontL2AMjzxz7kZ2ZoZzNFq6s4YAhTq_ccIeFd1_9KW5zKJt5q8OcAULuYl5mWnnFlQbp9xgf5nPGhpPCf_503pV2jLNO8PxnKXlIn_Y4ZNL4cU5KNRvbqbzeoobV3Dh8KGWGt5dR66lVWjsWfhd7NEbnvnxkb6dx1bpKrXSFn6oFeEll-eUYvRShvUgH86tLBJIIVZ65T5qMTWVKWZWl2Ez-VEHBWKao"/>
    <hyperlink ref="R203" r:id="rId189" display="https://www.contratos.gov.co/consultas/detalleProceso.do?numConstancia=22-4-13133083&amp;g-recaptcha-response=03AIIukziqy23I_uTEuhu8gO1gkDNu2YG8wck9NpzvN1nN_2o7xvp_QkVzOJ5GtTHNw-_lehIxZaEsSE8HO5Km4fhVjiHD_qhkhtkEZmmxPg9sUj1b_JAkt-aHIXHqTLV9wYWJDKPLqF1w08-WWwsIUEPFcjmUgObQDSERQupx9CXlRcBiYmFRR7L2IuiEjyGvlAfvd0bH_tVVQuU_IW6zpKkd15Ut3Sh4XQYN9iiiuq02FNi67AQLWwyaLh2tO4wHeDm--CYXbCi1wjIXOcXgD6LAXxhmHP5VjoFdK_qZGVzSIZbMs_fA_UvjjHzrFwdDdisRC8JXsgyKFDsvYdjeDDR-CAO1bzwz_Qi2SPAU1y7TEMW16XM12OVt4LYblAzWNngrDlCXYuqHHtpzlEsT_xHFAyvkQ6e1NqmO2BDnPtaN2P65rxvUCVicxVwCsnumbMc8ztw0OLL4m4w-NGje76qaVRe6chmR7LFnxIFkNIw5PmMKf25hv2XbfEk7DKmjnWVVoEl5v3FW"/>
    <hyperlink ref="R204" r:id="rId190" display="https://www.contratos.gov.co/consultas/detalleProceso.do?numConstancia=22-4-13133129&amp;g-recaptcha-response=03AIIukzggsPuC4hF4baVP2j0J3ycy0hlLSksR85Lg74U4eI-6_bG4cQfYQ7qo1NjpEFWUi71Eh1pZMIPmzmZO-L4xOwV7eSD3xNoofa0Q43skRQFMkTDUiaPgNbiNhoLghE0juNVCrvM8xCthhLbslX8wIMjQqiKT0cTQ0JVVg5OfIdcB74gMeE-W1KdNjMxKFo20NQc4QcWu-bya40WwzDownpI-hgcU6i426q95PayfcyA4Patua8WqOOrasfUESzoAQG8bwBYSOOWgN6cnHXCOSZjQg9Piqefnnm6e63K3hVYbNfmTGD-8NfyKfjf-NQMONgaJgNENWeb0okgITAbwFsRdQ7ZQ9BnFdlSCPHIwv9n-QyfcpcekwzTGKSbsEs-Io1GRIYgh_jVmzpkkxSkoFBetjwPKxjgfcoxPksqG8Z-DI2AjbP2S-a5VXeWX2g-dJB6q8JkbiDgmDws8Fc23kDu3I5tn_eBjfoKpoMv_iCfX0kJ6RHwKWCaZszTMyXXzNFVX1RHj"/>
    <hyperlink ref="R205" r:id="rId191" display="https://www.contratos.gov.co/consultas/detalleProceso.do?numConstancia=22-4-13133178&amp;g-recaptcha-response=03AIIukzj0MSCzcL4sGCDMcEIKrpQv0wQEj3GHao-CwwHjYfzEOAHeuvsuL106_xVh_f4yjGNyVae5pbZQiWW8lDsGJcppVF4hvWmKe4ySKM2_p-jQY_Qq0CSQcgBUAZb0YYzIzoed8lLJcWxCkp2zcOG5MxAUopl7SjTYpExkbJ9qNowNSBskvDzlNG2vBJBKCAd44zS1eD1tf0g3NQ0NIQKQC8L_5ntmujaQY2Jg5h-wdvEqwjx946yLaUMGIqN_4v59qmb3WlvaFlZz7UPrRu_EeoXm1BwyiEmdr3pJPOLh4L1aEZr8vmDayACkc20a94YE5QEIHQIDX3FRoFZZwsWOspztzL6ZC4BdvkHtXMtmL4MdxkJrFOH7lM_2-qwEQ5iynQHKfZ1C3p5-Kiv-HouSTenB1uK8yFHP5Qj_tBKwz0uo6kR39Kwa-r0rJUQoQd6EHHYj2PdFOsgPW3C_FKUc5mE2e9eutj8_oy-Hh-Tpm76dzGlJsfCe1qH5bHJrj1AgTEb_zBSo"/>
    <hyperlink ref="R206" r:id="rId192" display="https://www.contratos.gov.co/consultas/detalleProceso.do?numConstancia=22-4-13133234&amp;g-recaptcha-response=03AIIukzjGeSIFT_Zd6VmK6OK45putG68Q-FOGdMP9hew1YHdLIphlZv-01Gx-44nuwaaHbcbBw0Jfk4b_Ma4JsefebpUnaL3Pmcz-CdqzyNxSRC9QJWlUVxAeqQJBoFzPa1ua5AEpDpIZSpYKb8zZPBekxrOmirZu92hutzEmfwG2fKrP4D22IEzCHLIpCxdJrYMwpQFEjnagWFIbTFRy_Z8Bauvlw7m7CSGioca_l_Xs42obkxnvZdUEk9I2DJsXb_4juR6Xxw_Z9YYpvAR-JxOGVLhsNfxwqEPzWBOmN7JGPhXs0eBuILVrsvtgMM0tSSyUPh8rLnaZAc9J5LI8_lUtUp1Z15cRDX-vcdo3_o2pwH40T7gLVhGNbTHIR3SJZL9h5p98JQq_qGmd80z8QtggnZtwmCmhO4s1Tlzg_4wUgQclH82ZCmEvUj5D6tt4KTo65Jb09IhzTBjjuZLXejH_rMKCWhBGHQJoj9fjh2ZeM9U0bV_0-pYc6HDDjr0__f5LZgJPVpnk"/>
    <hyperlink ref="R207" r:id="rId193" display="https://www.contratos.gov.co/consultas/detalleProceso.do?numConstancia=22-4-13133336&amp;g-recaptcha-response=03AIIukzjrVN6KL4D0NQgker8HWPvmPXjpDrgpC8M2pWrI3TZsnd2fZ-ZwGTH8pNHBWWyb8XtykU9AYUgfdqUMjgUq2FqPzhl8Dy8vk8CqOYvmVuD-8-FxTnXaq0jPz_g92irMIAhMHk6n978o6J4hg8xNmtdisvt_lUXswOCxhhVnixG2fb6m3O4ZU4MyfDX0AjziR1IBKCHfg6UTIKZFv-CJ1Mt9IdoRcg6hPXWGPUALKpf9snojE2L3cID7IHCG8tFdCB0ZPzaCkX8VYVkCLJH7mNGnedIlh0X-vf32o3TLvUQRjY4pEyifF03-FTIMHsBSPWnO2erRkIw7ttlnm4zdAxZua8HMvPEAvFG_uvWFfOontE3sR0vsE7FpMU2ITQZ2yMh1D_oJ7-AvYYMF_3zs0_Y5dondyYpVXX9i70XEryQAbqyqPTRfFoprGVZ0ToTBmGmZmlwQhOOSX3G8FonJAPb5gAHOUDXGgFNkyf5HSKQSpoTI_-j8b6SaIfST13Bj5nWLKv7P"/>
    <hyperlink ref="R208" r:id="rId194" display="https://www.contratos.gov.co/consultas/detalleProceso.do?numConstancia=22-4-13133449&amp;g-recaptcha-response=03AIIukzjTIYRlPTh_0udVRouzRvu0feObjIXEBqnvTM3hBdiEhCjsrQyp3e8BdzTM761UXT3HrzqDUoms8LHYOiOZk8TG0q1MSwrGYaWcQNTpEASirYC3CG3N67naYlDKtmxTpM25rW3ihJFFRRAmnKwCMUcUvA4LjhfqNRgh05Xu2dVFgYER3ZB1y5cMB0rlHkvc8oucL3wGPkR8gYmWeUYYDg3_5mYmb71OylB4vZfiEyfIDFlGnJ8nTJ1b_SKH9qXd8L7O01w5ITmemyM0ChPy9DZwcjlmeL8bmbCB9APZnouiG4INtIZXRsxTzPcWHtb5c7q281Tg-FJY-vWs0ASx8_jOaiMkQfa1z5NxWpBMuP55R0E2--T9rnT0K-sZuw2iB6WpeZY-xv2e068WSOUpoTGI1dWyjDfb2f1PuwM-QyVedYxFvZpW1PcggYCicTyPwFtdS_70pQgaJcVxRsZqb1gZ3ojPWvRPw31fRxKVh58tWuHVtntg4URzBJ28m5ePPlixkPGQ"/>
    <hyperlink ref="R209" r:id="rId195" display="https://www.contratos.gov.co/consultas/detalleProceso.do?numConstancia=22-4-13133550&amp;g-recaptcha-response=03AIIukzgdw4iFuCMZvrFVL2vbeGApLhGcOaTQjHND-sLKg3trFqy42_Cv1_iPo1dL_gsWT3hPph-HiZmAds3Y4kku0w-zwM5Jee20k7qIZxv_OwjR6Jo7wcIOKgbG-HcLneG1RjjK8h6Y2Zza4Oa78ePrkW3787FdA1gyeIQEHVtHvrBiiQXDGVNIrvfJXmW0VIoJiDcWfotF8YhzxF5E194ifKag52jlBGvWKtjc8NyplCWjqQ_ouZQkUhNoksBn_yGzQl6Q2sQoi9QgsrxbUAc9eZC_Nal8rBNcIbVZdR9TE-GrgbqQpA4MUP3omqH1zrcorSiQc4Bqx-M6hRmfeR66SipzVSeuc03LSr9Qd8qRycdmlJkq0Ht1qP9PAGlPWHvMxadQghsLMK4fKhxU5nExtBS3XwQXtxR_4l47h7WsBwazYRfmJf6Hyl4vhqPB7ZMVvUJCcVn-QpNiyokLMQU6xW8_M-eLsEyXSo9AREUv3cWCSt2ahqtHqTZqt1-lTU0qSgt6AdYG"/>
    <hyperlink ref="R210" r:id="rId196" display="https://www.contratos.gov.co/consultas/detalleProceso.do?numConstancia=22-4-13133614&amp;g-recaptcha-response=03AIIukzjKkSOwNtQQgFFK5l5NaMGiKD6xKorF7U_5PgT9Mn7QUCCTrYYRbIko5IpXtWdIlmuxwU_VaEOF9UFTjNeFHzut1y8oKAsw7L25Uf56lFF7AhiHl7u86vuJCH4NDgeOCgubnB9-crSHx6TAP0GZBzLv2FtN2Eyc6vLTJYUHTZgzMRrDx_YjPgIvcUhhS5BjUV6mE6xtWkip7Vt6YV7Bc7d5rJHWbfLQZ36ImYnPftqpCJr3_oTXWZQmCZxvwS4KTNRzXwsn3W48GgnFKptS1Y6bBI7RFp2pSFwCfaMaZBrfqe5sT2XB5wKiKZOpmE2U8ZS8AFX4VC3WEYpJywc3ih92AfmFoJtGozLUQQfY856f0ljiXoXS2smpnYN4GntQSszZl5c-RHNq7LZv-AeN91WNqLtqgEJgfDTk9_O_XTbyBB0m6ok_wZQujEaF6Cv1gQQlRYzFLWbvhsmvMRYl4yG5ebP59g9vvGKVTu_BSwe69PNcONMAfOiAgy7coN0_dwpS-x1E"/>
    <hyperlink ref="R211" r:id="rId197" display="https://www.contratos.gov.co/consultas/detalleProceso.do?numConstancia=22-4-13134532&amp;g-recaptcha-response=03AIIukzhlTBbATziLTqd_iruIds_vHnNPK3fPHlu4T4o4Z6NEi-aOmIdi02pHv9Wc5ycyElQs5w6m6giKx22pG_oNXfM-zgKnW5rNDMbRvssP4jeHVLhDFQA1nyvIcCl5d3q9bFQEQsYdj1rDUdQ8BItaNPLTjTjRMFWnC7NmnCs7IGlwhPRiSlAWU4ny5rL2RIOUqpi-ZQLIFQDWrxik8sBhtz8pcSIL0QqT0qGtcBaSh91NKl2nRkv7Vw5fxv8ysOMAg-I-wjDxlQAX332e7Z3s-lzn10Mh9u7Zs0Y2XeSluHTyCq59qFd05-eg4chEXHExcULmExYGUMsuyPpoxzmC0Ygn4yTL1hyYW59hYhjH9Yd6fT1XD2NfBe8KqfQUbBLfOIOGU48ue61FTsb-hCBPQTFJnuXmpR0rvFQlgPyCG62TnKy1DwO8Sv4_ashNxU18Qwiz36P9EfSJmuNDIpGpCVKIF9_EYtaYmZg_J7ktzotk0uNj8ZM2_hDkeWLEBBFv2veyUFL2"/>
    <hyperlink ref="R212" r:id="rId198" display="https://www.contratos.gov.co/consultas/detalleProceso.do?numConstancia=22-4-13010432&amp;g-recaptcha-response=03AIIukzgSvIjKcn6gpKRv5uxeXFN60SyC53ZZo-3_I2a0RNhAnbhIQd0Etq5X-p4wVI1vniVdSdt7LWS59qLjuQa3eSuHW3N6vh6kmEypxIypONjSw85qdcP-2nrLb4MjdXMG0JOQiv0n9qzxLjgtlJZbnhachFGMAmCP1YnZqNL0tRpbKyvmYn19GxhqLFkDkO3AgXCrIIcuCSPwokW5_jhNX1X5xJuKK9doWZIwbqvhUMzHMHE_vqImeOIGLF9pQz3arwE_BLvexM8i6-ZJCHMF8dZY5EtCcexoCHrjQvbnZjy4VwTrYgkWi_uxky2lMaIkC03Yr53yb_-xE--Hf_ZMFKg-LdClbQvCBoT0_pKhgHGfuoW25Nviec7lCSDrpnS4x-Lnn5KzhqGvcSQ9H8zzn0ukpDVPIKmKMd54EKlzt1RKrqOTEMlw1qvr8qZ6SYopVEYIFOta73W6x6Bm7Iq4AUDBHlwby0Zihimexh1gqoZaCiYLG_72yclMoHthQuh_j5sBEy5H"/>
    <hyperlink ref="R213" r:id="rId199" display="https://www.contratos.gov.co/consultas/detalleProceso.do?numConstancia=22-4-13010505&amp;g-recaptcha-response=03AIIukzh3CMRqxbVpIgJq5X93Vv57Flq8RuS8KWEeagsEPYZqf_YDnzv1ewIuabrOyqRq8nDznLGNDoQxpCR_ghkzGZvNsUPTWKnPhn_ZgQMs2tz4KZYRrnmyLpSKwUdeo2pZeGBP1ld0Y8-pgD6FsSgKKWmlPa92tIr56jpAljm51ALB9tpz2TT_SiC-8rxnT1hkEakQN-6AhE3azoUtFwqtfdphlBI8lGGV_1sWAUgqmunMMkt8Sw5OXkw48s5shaUwJ5_T4xv4T_C2jcEced4ieUDSrs3DGV6dncmVRLMCbXHTvuDN4XKp2Q7gFnKR9YR7d9OIPKMzuBLLkbc402japfGK8Wyhex_fqjKjgAf4Fe_oBteC7-x5uYtq45aP5cv28wFIuJ0RBS6obyj-e3ou0sRvbpSSGUxEKzcRIhfQdz8HuwwSs7jLMaCrP-y81CU-gCptry3aNjYF4TIOKiS07p2574YLhVEWlzDLOlxW_z7QOwqwOofzY3dKvRG6PRnbOXDgOpd5"/>
    <hyperlink ref="R214" r:id="rId200" display="https://www.contratos.gov.co/consultas/detalleProceso.do?numConstancia=22-4-13010569&amp;g-recaptcha-response=03AIIukzjzN6a8BrmZMs5LL5HdcKwLO9YZAlbwnLfiUdSUhXQ1emXJFkcp8N7p1HIj31E3nfbAUDEvcw1ZUOrllYAFtNZKXIBWG-2RFvD_u-pdZYcEAFvCStP8YZIGmFQn5z9HojyP5f74D91KGwUUCw-TpBOuAjtUVz6xlaPeMjeivMKLnJ4APsHZ2c1pxEbsWz_9Vh4WfeD7s-ovJGgbQHL7U9Ffgcec9IsOO3V0ZbodJKMIh2GTo20AVA87ccbwCXdq3OAuRm-dZTVccBq5j4tTPkXZC8gGtKxji4p2u0Izl5mHCwfgZ1Hc57pUBt4-g8hnV2dN-W3yBJqt3mHMsZPmTozdTLsRhqdP6T3k2JHiYofJ8k2qy9GvjX8VIB11319Crqw6HcjsCkVVYtUiXv_7kNJs9chYkz0wkpbnTszLB_h4ufoLLEyDpJGVtyKfZlfqZSoZbsFN1ihsz8mkJQfEC7CmVAlBsK4lJsJ6auCt0RyPqdbOQsyua9rEnm6x1fSCAFYVGnfS"/>
    <hyperlink ref="R215" r:id="rId201" display="https://www.contratos.gov.co/consultas/detalleProceso.do?numConstancia=22-4-13011067&amp;g-recaptcha-response=03AIIukzhQ_rQbxZosKIWwWELKk96SBbgvABaTwZgUaqcgUS0sNWcinPaFCjjCMMdakaHjO544XIX9DsOMBnD2eoHm5O0AU2T7p6X0ILyQPxiqvNK6VFD5t6wjVbBx3KaXgErocs4r-sBCTwHn7AxBAf1TKeWfMifF2h4HnMQTl9vIi-2MAdfajGYkhoWW2bd_WtlpJPtpH3MYKiL4qyotE7FyzgqekxOZ9vNLChuTkqfAJ8gwyDrgT7i0DGWe-lbfyIoNlL-Avr7vJScHHDXOtRLWRr8eCkrE-TAGBi-o7ni7bK-R1F1QtSn79ZDnlU6wLM7OmgQdlERiWx0Jc0Sg4ZN5i4L8E5TQt5oRB744tf35QsLxjc0hDNpzgM5b4uFzLyaTNmCgbK1ZfODiAkPuOmoz_IoDN2Z-7-eM-ufs36-DaOn14xIk_-12qJYdqWOmZgPy5NTDEIRh0hk175BGkCQMVshx7J2qZiUPrFkJ4JScu4-KhHyhlxYdRZkHhh1Ws3a3AmhmN0XX"/>
    <hyperlink ref="R216" r:id="rId202" display="https://www.contratos.gov.co/consultas/detalleProceso.do?numConstancia=22-4-13134546&amp;g-recaptcha-response=03AIIukzgQkQzUqJ34xCmUF1T0BVvFeXtkhZeb9mh7koYxuvBv_jcMtznwINmpeIkhqHdYPRvjw4vLUC0ijIlHJRfklAVJEaAWUHtSUo5bBoKM-mh7mcNZnKDd_qmlH3oQ_oaLWb0Dm76ff2JNvO6mHD9Kd68-oSqYj7PwsfWf2fprccTa4iw-mhV0HZ1os0plKLmfWeeqpFgH8ILE3oAjk4RpySs6p7-dCR9_mYcR3CkO__kDudj7uEUr7DlfPtYCR684MKsFIe7D5jYkAU4LC_vQUTx38702oo6mjk6SKTYDuyt19X8mEgyh5QTJbnlkkSqLnEss8kugMTyQpNK_68-MfzbBXHKd3SKv6UcW3cXwlDGEtLNfEGdFvQBw3pD_QHkOgHF0LhIzncB_UYLmNqmQsMtbSKn0pPaPcHiPV2FqL3ean6Q67z9Ve7wju2PFCu82ommXO5zrgF1ua44iHAAiSVOYH5LUY3IopazukJws70Q3zUzrAx9Yv0yd_u4WQFi13EyJUwKT"/>
    <hyperlink ref="R217" r:id="rId203" display="https://www.contratos.gov.co/consultas/detalleProceso.do?numConstancia=22-4-13010690&amp;g-recaptcha-response=03AIIukzj23wCPT6PpmpAGZcjJaEsX6UKnnE1SrLsQCQAOdRTwn7bxtUPA5ocxXCUmhVQtv9H5KDd9Aua71tTm793_0mf5LJyjfgTMnG33d-reMny_obyKWZR8A_ImwwnYNEfxX4bg6HsxDhUytKPnpXiwxURc4e8J5Rc16L6uu0aVjDxl9RQ9L_zuTqtpX0VtWcWrIW6zXcwE2p_ve8KU4V3SkTR9Hug3lG0wb45hzI9hnvS_jHiXmuaD5qwCV__84exctA769bg9_4EbUA2Pg-hS2esLd83v82fXw9Y6kD6fW7dtDZjz71Kjk4tfynUy0xBZrNdR6nA59qY25cGdtTLSJL3y0nV6slZP-GKYe5qkhB4QPP9xSrM13Pcb4INC4xo68xhd9LUf2LAySagto3hk9c3XE_whKx0DrGVRUg2oSwIHBIhsPDjQC3bYC5LhhieBGno7tCIz3pim2sg-K9iw9fORyWYQ3srjM4xiJ4IdoyMYLhDoPX2b2Rx6TvxvwUrOluutjEJS"/>
    <hyperlink ref="R218" r:id="rId204" display="https://www.contratos.gov.co/consultas/detalleProceso.do?numConstancia=22-4-13010629&amp;g-recaptcha-response=03AIIukzhoxrdZbPiIT0kegWiLhXT5-I5JcpR2OOfyq56_-2qa5VtEoh-IbRBcr2AzkIQ64dpy71PMt2Xu44EXHT9IM-yjZ3SBGfRqsKHYeK_N-Lj5hmPg6SMstjQegOKNFXpxx3PI6dXE0bwEtmqUPnkHFb6H2mLTQ8Ck6cHeZvPuDTwGi8r8qH8dbC9qXiGBccHHnOaq9cjTgCe9hEera7hEZZ2hNsj7-9rXOGohAVy5xHMrf0mZ0DKGS6OyDo3FpDXBUOqpHZg22729ra7wHL0caBNsUPEJi_wWOCY8C0-uwyUCCG_YrWCtUQQnoRnfsMJjlx3e52L40G98MJJ0OF3gTlSCg3zrwa-Zy84ZKzTZlyFer2AxfBDPAHqh7523cd2zvKwCRhPRdupFZjteKTzze_o9X3X1SRKpB2smQwvbeSsZmCyVbdRe-wVI1vvQyTP_UNr-kPNT68CPnZuhanaxfQAYp0DSYJtJSy615Wrc_iQpSE6FC4f2UTuUolYW25xrfcCeORnF"/>
    <hyperlink ref="R219" r:id="rId205" display="https://www.contratos.gov.co/consultas/detalleProceso.do?numConstancia=22-4-13134551&amp;g-recaptcha-response=03AIIukzgHBPek1g7AONKcLqMF1A8Dy6wWH2BgWo2qyQHhexaALsu4qROZgXFfkZt3bbhlWPuCetzQsyqKIjbou7PTlfXqRSqRpareVEMWa54Usx75R2LUmmErTUq2q7W3JHZgWCjGBDQxVewnTlhwmRgdMUXxOSngdmH5ubjjDIxVBt3ZkoC-9U8XCuAGaHEZV-DHmHildDSgN8EY-G_nYP9JPse75n4RaLECKkWyglR5AJ_DDh-oRo8cVQtI-avFdt3K3gqMCEiwwolEjyU1icgj8D-3ds-YsBIfD4eC0CWrp6tkZX1rmrkmRzWW9XM2Okto3CbTRMtE354OBOPP31aFbaBuz5cJEk-Oy3r9KTkLVhdsRnlv73Rtou_udCO3p9NpJRh_V5CxCSE6quEYDgT0s9BHrg00Nw4VFPL5RsQNEOabiVFoeAnaGjQ5ZuJj6hoYd9Gsh7PUPguEiFMdMi0HtRdhHmAFy5XqgDPJ5e7hqij14liOCMCfMSLV7EF2SLytQ87FOTSu"/>
    <hyperlink ref="R220" r:id="rId206" display="https://www.contratos.gov.co/consultas/detalleProceso.do?numConstancia=22-4-13134551&amp;g-recaptcha-response=03AIIukzi8Z59ySaGzOmbxJO0aC9t3iiQqizV5cdZDF9kHZxs82_TGuLWJhpCVH6tBH0X2uCqJK45ya64aoo-6_t7A7itjXhwApD2veyaElDYntUCD1rXY7lMMnNByxQt4iz2YFDpE3SJf5LvkuIM10tC9NLepna4IOZa0DWPPnG-Rvq3mTmp4QLRbE7LRkCPOmbbIRbQN5CwsrFWxvaBCWqTYvZ_YKC3MdOt0hNf0fpOxqKCyKcVxG0baoC5SMRqJdWvlSUB0fkKNb5RTWomAt2Oa_ZZqm-sG7nAtUfGRiCexDyKD3tEnnz2TXKiDtrMLc_Zl_5uedpyVneDpFsa21aZBSxkep2kf8j43_QsKRLbW_v4O4_hFJW0s2YZZVRujnRASyytLxz0qI4ss_ro62XRWjHCScxuJ3EOesVsfOWQ6mlTZE8vVtD4RR-Oz9F8bXmQjXbPoyn-AVgyD-4rbaSkxRIA0Z2AAb2FTYmwgrpB-YdrHCvIskLIo3BSnI0sFIMdU7bIQ9LyM"/>
    <hyperlink ref="R221" r:id="rId207" display="https://www.contratos.gov.co/consultas/detalleProceso.do?numConstancia=22-4-13135310&amp;g-recaptcha-response=03AIIukzgMRHNAuY6CQFYp_8i7LOv8HwseL1T0CI9RyBvcOiWjv4ZHXXCrZ6mMJ0p_4idFajh4BiRAacYpaeaQKWD8KQExrTpjysLD3Xy-kOBKELE_wVX-qxlrbaD-lr9SeQIiiNzuhPvCpwAY3cQjqFGoiSj6M_L4P6QWCi0R81QczKSnBi48v5ECfMNZI0ES0fkV2WekhuRd2BVFYyr5VsVMucAfNgmI-FIzurnu9gXtynIeruF0EmvwN97OVGx3du34QSUXXia3ZJbDKkvxlxbmUMdOvW00HO2vGDRGa90y0eDQ3jwuHJhFzLKcpKY-oHt7-MxlI2_QgY0cd2EThu44rJikY7jExyF13ofVeZR3JoRb50lKFtsGk8iG-uYznbj8BXweVaPtuv7JzL48QbfVybrBokIlBDfSrOFADGgA4E_hNAH0CBJsvW_6FtcOXw7ozpZMBmkVJ8ZpmJRmeL-H8DPzaM_AqMgn_CYiZzROKWnfQd1RTayFjp9cDDlq8UAbModeZtgp"/>
    <hyperlink ref="R222" r:id="rId208" display="https://www.contratos.gov.co/consultas/detalleProceso.do?numConstancia=22-4-13135349&amp;g-recaptcha-response=03AIIukzgGxxIDQUbfHcN4hXAB4P5SzmPnKhVQ0dtn6LtqLlxmo3q-8DrlloUcoiyjPbDeRryEVS3Ppji0T_Jzrb-BUKiOJCaSRPmRVMAszwWiHoyt9cakh6ON7Ib3smU1OKqL0YAE-5In7nRIO5D8sNh8ixnPHn5RFDyl3kz10c9Sq1e9TzJ5rVG37S5CSxZEc63BpRYe1xC3urYkmMYoZGCB0Bx3MECQuFYjDZhTDQjAwRGWHYgL-0fyzhJ20KSO2EARWPbLtXzxRXzAo2g5ZV3t5nOj7VZuueM3bEXB3JiXatfUKO0KairXbHsCcJPFkWu-NrG0UMi9cZTVrsTirSGJwNF4ABvkDZFsjckbt7hdRaZ_TjeCQ-3f30h25FM59cpj9vKa5Qd7BejtOhYRAN_Yl3pkkQVP4YsTSMhPyON-xezwAsnx8joNMFznY-vFPhhydDJcdOAv5maKPDslqq2f7kVkv0WPBQ6DQsNZyknsctP7UjZejJnZSs5xB9kH2SO0h1udfG61"/>
    <hyperlink ref="R223" r:id="rId209" display="https://www.contratos.gov.co/consultas/detalleProceso.do?numConstancia=22-4-13135389&amp;g-recaptcha-response=03AIIukzggAcDhOmIlfXXUFiRfzoneWiQnnt8UUMRso-koVL8Pq8iAXU9oAq6VGGiN13jFesFubhWPPU30IkXW70g1X4VWlg4gcNFmYKrBSb8f27vzmTRVpK_h0nzHmZ2klF9d-3aug-CaoPXYo0V7Ev-gqeGkv4oRB1ujJwGhR3tKmIDG2nhyYPlt-hbjg--TJmIV-hZH5B-pyz3CszCZ2MTmjUPUyCmFox4tM_X-CNAFbJ5jVqFcQ8FCyuqlqhOvqVhMcbPJEcTkyZP3Syg5Q38qx1ekUmRTPsA97a14mBG45Xc-gifW4HgCd-F-YlrVvEQwnj4sT7VndkTSWqGKoFw-LD__Z5OnTlediPREVdwg-zGFSUcqlKhRY2tWo60A25rP6uYduREEFzRKTYQo2hXYi7qA0xiRsMyZcqgbtfaA2bd9dLmxLMfOhJLaYmScVFOJe_BwBtxQ4ZtGkhTmeFjBEF0QRM9mLmf2HNRodZ7LColCbTYF9-QqixQE5p043uFzIJcJI9vQ"/>
    <hyperlink ref="R224" r:id="rId210" display="https://www.contratos.gov.co/consultas/detalleProceso.do?numConstancia=22-4-13010317&amp;g-recaptcha-response=03AIIukziGRnT-Kqznc9jfWmRJ5VverM-OTzsiYGDL6NlSI-36v5Fb1eU-NdIlcDMGZIDzeSsv795kRm-Kd881a6-6V992VukDQk-cs0dwb1TJpEY4EKWzIVMK6OFybcFE2sYZtwtZmwn7hfCR725o_J_NayNjW1WUYXbOzpRHQ1wPnInWU3WBHe0s5kv-IsIsnz-4Z2rSkH4mDC8b3vjMjs_oAEwKBaxlSWQhR8fII7A6R5O5gV65x770eR1Z5acc8VvD2Z53Wz3-kqUUA7HHN9PslIU2vrc37bwRWhBVaMUwVXEuyq8dFdWuyvi6CgdGHCGpNeP5Ry8X4ezDexT7MsSkYSdRU_YxMmxw_g4KbNMwAOcj1fatJsGPdbvft9cxWXj3Qk7-odAhDP67S_z1LlI9KmfKAPGv8YPqTleshlIX7ZPcpCitfM_4jf6kj3-K38w4pWw0-L30K8Qw8CirfAlGFLL-i_fhUTnwa2eaF0wd-nMY1J2XyugXNi8CW5d3q3fg3fJxNLMq"/>
    <hyperlink ref="R225" r:id="rId211" display="https://www.contratos.gov.co/consultas/detalleProceso.do?numConstancia=22-4-13010383&amp;g-recaptcha-response=03AIIukzgNzXU-zhNMZ5rMblJqu6C5Ojm7uLezrgW5mJIjmhi0BRtbKul3KrQbCJkSm2XMenXzLkm6ATYsvmSayzPoT3aNjOR8d2XF1Uxba-0tkgUv5I5hWLfgu9mdim7aL04UUvvo6UNKV0cNMk-4v2V2GQ5ubvBm8ZCYybWjTwtXaRIv-6Jh7zk0mhxR20UiPN9sHA8bEuiBw0rGFwxOle0bxm4V-IK92Oe4HugxZ03D2xqF8KhuICrUx1C7Ou_B2U_OoYD5fzkV-sOCC41npna8WLLZvIIwv4dIGI2z3zRugFBsuDweIVIl5tDLPpvxfQd_P0Qi-2MgNUa-Pdi2bev-uAqILqO_7NxtNVK7N6skUuvEizmT6ur80kS2vKwql3iOC4f0qK5agu-zG3nQ9ZR8-IqyaMgiHjROdQRmpTtLrjDbcyF3YYLjFOkWoSq84xpipCpLhX54__0Mja9SJhO1PFu8U9wOJi3htwmnuyxC5Tt0ct-kEoclpgoIy2V37PF1xp5E5qPu"/>
    <hyperlink ref="R226" r:id="rId212" display="https://www.contratos.gov.co/consultas/detalleProceso.do?numConstancia=22-4-13010210&amp;g-recaptcha-response=03AIIukzjMhEzkMaIjk2jRFwVl54vRlThvUhylua7NAaNxwplfmHE4QofsyvKZKE2Pm929cUYrmd79dnVPm6u27NaZTWO1-VJBFUIu80wgnm1C_4ShP_5IV3Xh_yMVqnLU1MQII4sh3wji7Twh96o--4Pck7p-6VuvfZ7rLOrIr0USytQS2BxqQK9B-U2azp2N4-H9nM9xJmXbA038JYiGbQ9CRSAy3bU2nZLIs4LM_u6x0j1Md_T25PyTIfEwFYMvU_pvPEBWKlbnMkFh6uwlheG5Fjy03teLA2j29dCzWxL_9-H0i0t003vUwlzWMX_kch0xYoA5Ih999XUEU1qNq6LkVU3Dk6ZdK0QbEbbuBDj9rp0QaKJhipHZ_BwRJPihnl72YJIXybndwTI1pKNCJz-wuckxmba3pLUZkCjcJnoCuKB5tVdvjYqF1hcui9paUaxiW9FIC_0c0znqsQnpFusFQ3UKISlFe7vyJg24sXwKEl2LXh8Oc7_UPh9EQ5Kk9TzHTamvl6o2"/>
    <hyperlink ref="R227" r:id="rId213" display="https://www.contratos.gov.co/consultas/detalleProceso.do?numConstancia=22-4-13010287&amp;g-recaptcha-response=03AIIukzhZAmp8nqPQi9Xd0nZaZYqShCb0NKkmbQ_PiRo0wFajVxaabE6k07XmbicAbUgeFweQ4DkcLzM1GNAk6vB8jRlOB3MIUDOc5f-eWBNLte8fAR4L-2M7UCu5lEbfz9BDeS8lOUhl4p-y37BLlawFVG3_JZYlV-7hhytQWqnDaXed554EAsZTTXEMXTHM2XCGiVy4mjhfRf5ck6MHSVCYdfrXGdYUUq5OyrXv6kAPfKNzRHxvyiBxewmoNnAPPy9Gk2nWpUTFrdNrsbfXWtYd3S9fGIM80Y4Ci1Rln772ntifqTOYpI3hmn5D9kpADjsAvARC1K-WgPQV0R1BjjrRjvmuwLz52koU7Jqr3CfnzOS_nmLySDyyoU-8OSG-vmX3j0RlzdI-ls4ZdCZVQxho7ix3yQb_782plOZJ_nxVESpLCnWCNkilY8vQNWr0Rlt7etzgFVUgHPQFB7Hmnte8k_GJzwFrJT3jtO7aUDer6asi25cw29ddSlQTjTbER9e1eV78LpVs"/>
    <hyperlink ref="R228" r:id="rId214" display="https://www.contratos.gov.co/consultas/detalleProceso.do?numConstancia=22-4-13135461&amp;g-recaptcha-response=03AIIukzgYrjpi3POg5_JsyGPIW1Nxd6EGHoJAbf0snOjW0vf6K-TLYmXP4MnUJ--aI-k-ktEQT5iM6JFGaGmb9VXjWeIe0QKiRD_E2xrGvoI4VZPJJWCYkCPQuM8WrNyzdfJFjTXfk5AHLtT8oDytlE44ut9G1nZ0mU5w76Yf0OCeoANmioV1qveMPiV3YruuLsA4uP75v_m_qOF8iphGOUj04gMwv5KURqjGeOoaidv97DloOaZ0fj2JUQ2KNATKqrpVPIwcQB4uTKGs49a666PRAa8ztsLoslRXoxs3TByvz3nsYVKvXfsK6EtGd-NDq8ZgU_wKYbcG8VdABDjjmp_3L9z5415U1BShajyXZnhjEMKfGUc6Zt9nAR-BeDWL_KzuW_JWtrEJIFdRxU5wuASNUzBhzke1Xf0zSW4rld0UATSOLlvekTFKeu5RmXINhZoUAbJ32w8wkdQuoKrUaKbktccPxbgiuzA0gV5CSFHsmUY20Bt1jj8zGE3UIXNKa56YtbZ9djCz"/>
    <hyperlink ref="R229" r:id="rId215" display="https://www.contratos.gov.co/consultas/detalleProceso.do?numConstancia=22-4-13135583&amp;g-recaptcha-response=03AIIukziPoqcSJfBFAaoyzk0gElPoqf5ex4in29CQv5vQ8LXUKvA84W-EYvaznNgownYOsaous3cfZnr1WcvQCIYT6HDCsl3Chf1YbIeGOzo4i8d8pAYisTQ0hlwxKg0Om4HYRUBW5LK6-Nr921JWCr3qtT0YoAc7UQ1_alTvLfcSRs7u4B137-8DEFBepv_ESBdhSHXubjveHjHqgFfvPGv6ToAc8w30gxmbMr1CysdjmwJJc55V0wo6NDBIDAIpB8Ad1kmLLuYgeSeFSRYImoBz5d14bPjOJlpVMCBZ2V0Y_9fd_jSlgpV2IBF18xouBsZbC2xdAt_sztGZ10IdLn1hof9tB9qXKovdJudkcbw8aS8QH1Wwfgntcaao7Aj0ez-FbRXEcvxqbf3Pz-_jGdhmy3HhlZd85lz-IdUqOWhuh4ZMj3IqFXG7lqTLOk_FxCgbKWKacraVChRGwCFehN4ZhH5us4v79fPma9ETeuhqG_XPewidriNgCjCXw4IqQq6o6sN489p5"/>
    <hyperlink ref="R230" r:id="rId216" display="https://www.contratos.gov.co/consultas/detalleProceso.do?numConstancia=22-4-13135643&amp;g-recaptcha-response=03AIIukzg1VmtSr4-ds9u2EoqbzAUVQP5qdv8OAF6kkyQDqVCcskW8P4muaTf7_OpO3N1aH2Ot2AweTaP9O9wuMPH9FXmKTA8eqTMg9_bu_vW2arcagO8l3NgYALqvhQ-X4gu-xqD0trfrumzkd9awxAfBfsniukLpWl2sXWemJTV5fD0iCzTXqRwmLEm76_y6Ex94-_kxbOtL6_4jbdn0_pEDCbP6FmykJ9064HPOCtvtC7YFHoMxqUCNVKh3DNqcAga-lHUXvGMGQH1AZQyLN2Oo3H88CE8H1AR3k0OQgiYo-bcUXO-eCT4VQsXlCmq0E7yrnb1LCdXErBs5vN9Pibrzz9Pu13Kj-KI3qApDMPx4gQU55iO2OqG8rKZap2dy89FO09mqAFD7Dlz02N_NQkOaAlSN1hFj0ucJa1JNdNI9cgAvC0igmcp5xl4QSHArVW1_uT0-JjJLLTX3zGqHWamk3Y2ulMspAjmkKKXhhckU3spnSl-ppG3rWdYl4dQ1-ZMCFqLnqNfb"/>
    <hyperlink ref="R231" r:id="rId217" display="https://www.contratos.gov.co/consultas/detalleProceso.do?numConstancia=22-4-13136124&amp;g-recaptcha-response=03AIIukzgj43XkJDZ_240Wn2ZPp7k-Ukj354VanpwYi8bkC6cZq26uzBoTSc1qN-PmJ_AocFksDfzaqwAJppmCRlNKSgfCLyG0BC6qzXNP2I1n18E2_ft74i7hrjFh4rGSkAsS6xy0v5ORlllmQZMJu8ntiUp1Vy28-EDdomvVww3PoqjVSNfF_mlftxi5bTF84SwU3a6W_pS4qnnPCsIYY9ZbrpSg2lmVDOeRLT3K0NrVxUlqRC26ATU4owzEdGE3A-CPGnC1HHqh704VWXDhNscC15vvlf0-3mT506CFBimoYNrgtwoo48IwO65Xw2SL_Pj6UE0xK0UQ62tH3P8jSqnHHx-AufjV46jh2NozOpMR8vmdH8TA_7twuiAjhTquKcisPU099-_HgBh9Wyj_yuYnwCkBslXP1WF_c2vQHEuSl91xE3p74NzIBxfTvw0QIcSZ1hZR0-PklAaB8zyu0_Uh8zGt_4umTUAViHvwgQfBkjy6_NLj5Jau5xd0QnMK8bkIE3ivr-7D"/>
    <hyperlink ref="R232" r:id="rId218" display="https://www.contratos.gov.co/consultas/detalleProceso.do?numConstancia=22-4-13136188&amp;g-recaptcha-response=03AIIukzgMvH3gUuBe8BDp7ZPACX7W9x-YG0eglkAFo9yheXCfhZslMeWZm2-NhPSqnZDGQY5oXZ10hKKzQc21eYRDRlguezmdqVReBcEplbxoyl7HtFLkjcMnaq1t0ySayzHcNkyUWHQPEQjFrr0y6hC8f_GsedTkE3u3rZ-xCR2DlNcJx0JyHhuvIn21eYd9D23aWvzgY2_FNyDGMMr13OfiHCW07twfGAjcpNAurCEhWVu10XQQG7psh_eKRKPTmcAk7yq3QyxHHlrWSjs2yQU124ioUSgttXccSGwVRmCwr-UpW6zXrB6q8rBg5eem3tyA-RTQYD-czeLeI3FyB5m7O6rFQ06iZqfrKcqlkBALLwonGZZh9jdg8Lfm5_T7nBIF_Wh9oPmZFGLHsTegxzv8spIzRmaRHv-d3jUKvXBjTRjSaXPwI2WdS-MT-hyJr0CbsvC03nW5l0PYZc8xaXsOZI4_hJqeCtWuuQY7aAQ_ru8J4ivzPd15P0HvnCC9VO5EAskYdBAr"/>
    <hyperlink ref="R233" r:id="rId219" display="https://www.contratos.gov.co/consultas/detalleProceso.do?numConstancia=22-4-13138280&amp;g-recaptcha-response=03AIIukzgeDHP2raDFYFK5ZMi9cl4IdZq1mtRQ2lQiP0z505j4gNDKQbmmDbenzMhMDHKI4D4ei814YR3EjzWLte84uraN1Zu8-6p1S_f52Iq75fmKoeH__ObgmG6vrJU994rgv2vtGGI_O6iaqPlANciHonGjNJPZIxxgV1I8pdMijv9VUQlMjLvQwTvSDxl_UOXWPz0J9EXLAFkGXTUv1v4JEUfPS-pf7LcM_qgMEMH6VPKoiDTRPCfvqIJKYjTMcr8Ryl7h0QTics1v3Nn0BWWOWqPcp8LJy8gqLEBNBEAtGByB711l3Cp4v63ny0-CugdgxUrMtF9XksO6pQ1Ab2cuZJwB731f6eo7AhKt00udERloj0RoggOFaD7VZYEfteQUu1a8paqwH3pkPx8U30FP-auTKDSwm-cBi86GhbwV0t1xRxP2PWHOHxOjb2PmqGVQQ8bgLHkmE8gWt1ah-bUEgmysv4r9M1leiur496UTXATbsH_wzKJR1ZOzefsb_umz8jMxw26a"/>
    <hyperlink ref="R234" r:id="rId220" display="https://www.contratos.gov.co/consultas/detalleProceso.do?numConstancia=22-4-13136287&amp;g-recaptcha-response=03AIIukziDiOr24AYc4k30Y7hEFc_AOaBwnHkcxzpwQkXxBnz9ajw9QgmuSPm63DxG7K_MVT9BFEX1q1j4dpEQuGTsnIKikq3gNy5Fns58i-VNmsjLP2eaGrsWhapvRSuz9gFM4Myk9oeaGtnzo4kS2BXfaNHB_2IxVtOzUDSw0YPWI82YSJMV8FxghWlD6ycHpcul6eIckt4mLzNASXjw9qRhQat45iFiyW7Eo9HlRPvX3v6DCmv4-6X50HPGkTE_v6EvCGWyNdWF_XNVg0cHxfUU7olTdQmNsTib2Vx0YOzzT7sS0Rok_dcV66AdoXY9boEQHThQ_MiGnI0zoVVtS4zCu6ni9XcO14z8Fww2CjcrznjXYj58FLgfscqeYhdRmMiIc5j1Zz3ktit1wjKV1rEYkZMd_IFTgFM_pPq_lVbAMKulbPRcToZboTQypP0uTUY5nZWlPjvr4d5MHigijr7Ei6Yrz35_7zxX1J3fkMLf9UyR8WQ63TjOoRvgjSURAwFwR4uJA6sU"/>
    <hyperlink ref="R235" r:id="rId221" display="https://www.contratos.gov.co/consultas/detalleProceso.do?numConstancia=22-4-13136342&amp;g-recaptcha-response=03AIIukzjxYdIOym4wtFxKgbxZxQXaUUcj-c8voPuMgNtwqi3Ky6tptBrSFR3CMgdUeJDDeSE8LBZszhOHwj7qfRp5jM7qwTETmDM9SE0_vSxkn_Raok17ZCEopZZFbXLGlNSPDcgxSdfxHFdDHlSoskn1hpFiWvJgPuXFSZGoD3bmCofqW_vBIaxEl4_eKd7jBwRLzvTdIroI5kqnBPyBjXYUNUNd8U0PuMW0Bjo_RMd-pFMRTlaqB9XV8GBIoMTAggLJSvHeWg2qp769JqaMRTLrwMHkX105SJqU48_ww7BUnvCzaB2PIk3VGqc7tvmN_8u6Q0rMHZpVsgZR3chHgXV-GIYaWz_wE71Ib2VVjja7IC9yYoJjYLXdBxcHZ2dvduCChErZqeumL2arvCOU1dcpj9vT7_exEvESVmorsCEDRZhXtx703Gm2peUFerB_b0MOVRQ8W7AgWL9t0Ca8Nf1A33AkLsYJitHxIgFsAgBGMZiUbYqnuBtA4sZ-0n4ID156Ba7CXpR0"/>
    <hyperlink ref="R236" r:id="rId222" display="https://www.contratos.gov.co/consultas/detalleProceso.do?numConstancia=22-4-13136371&amp;g-recaptcha-response=03AIIukzifz_qp9O2XYPfzCu12UOqtziZBNkLEa4mZhT00BLhiFn3Pn9MGp9t3-8XLcIrQJvvbk0cywo85KlWX7iu3gbNtLFDualdvzCVFulleRVFSxHvG9Hwfxy8VuH_MmtYYz6uqYJ5aQtS06yD_39kT-xlt5vgbPxWw1fAFZK0cJMVB33fMqUE4J2CjlW6SM2UJKx7Ax3gwO2JUicommpXvzxOyL7KyvK99dVrp7MdWQzxPhXxptFdfj0uzHLrM4fYy16YyhOytviySTNGEIAsFjxKk9-QZB7JzVrcAsuCKNckKaNzsfVBa_jTBNz6GycnWhrnUpVB4mEprH9hPVQzUo6u7cTEHQeZa52vNPkykM_GEIuwkFeUaS2iWcZJ3TlYZX_VLYpJaLb44rRG5adXydcoO9Van2UtDSNqZcHurzlFVW62SnWyp8_cFCS2scNBzgqRrCAyU-724ALV5UyDLyqw8FaMyZPzf_0ViXLB0YTcj0ALUjEtEbHzFgka9nfxMbl91dvrc"/>
    <hyperlink ref="R237" r:id="rId223" display="https://www.contratos.gov.co/consultas/detalleProceso.do?numConstancia=22-4-13136475&amp;g-recaptcha-response=03AIIukziXIklQn8RljrlpEDYLfJmVkZIb8lJCpmQklCOjsZaPVjKAw1R-l4GOn3ApL8dxdvk7aMQvPOmChRkn1tGkn9uyRyshWpe_rrRgoedGd-3sLzjI9-8MQfCfLmI3x5DxjG9k6OfeE6sOiHrbARa3YYfj5M_TclI7Ogvb9J3GFm1d2f-wtPyHEF4jf-wPy9deEBkZ_zBbqWPB-B9_mNBgvsll8zolT--xBR_H-HWta8pyXaKPjKmikV8eDsyyygyGdm7K-FNQajMPv9RtDCldTdK1H2o3JcbRLxUSMFzjdHeBYhDvYz9ET3xiKZmajhQuU_nJcLXcFTSyHHJwvyb-nHnBX1gr7tVluSKQxNQnN0BiWAQHluQg9vZ5cByawvPIyECNYgEtbjqPFsNlLKkNYSZlaYANpbv7uo-ffGxv3W883kHtc19w9h2LIYq2-bY_CJAqm3_J6txHnyjyOyhUmjeZeWgV9nsgxrsZZYulpz9GgvuQJMU-FkJ9lUhWQJ8nMfLfp19b"/>
    <hyperlink ref="R238" r:id="rId224" display="https://www.contratos.gov.co/consultas/detalleProceso.do?numConstancia=22-4-13137558&amp;g-recaptcha-response=03AIIukzhv-_HeHE0V7Cg32gor51M9HNb1_JFoKQBryi521sTbRkV0SgP9m3muoUBQJJG54n07LDlSBif0gyP7K9D7wPJS7Ra2dPfXov2bvMwhJt-5dfVJAbtMnSEHtSGOaedpDAoYZFPB9t0uhK7H-SjbbZSnfqu29Z8IbFdsDShAPz-vA3mbERLbo5nwTH_XR33Niu6C-kUGQKCj9Y8C9TpvXb1dZN32asf2re9qCE8hLBMnfk3VYWoIuwf4ReKuvsP9b4SdFo3woeUVGQyPhBS_NTmxdJCnjTJUJUHiRk17BLdIXa_DYwknJWa6H2c9IuDAocmL96MCZ1Rw9BZEzMeM5091TM8KuS5Koo12M8dbXwRe50EOqssSH775u616bt4VyMjZRd_GSeMJsKCMwGJ61U_MTOuFgmxi_Z5qJA_3lJGxvpmsrJ-_9QHv5n6DZ2LftsAgHxlU0BFEAKxsVG3sbMgvJ4RMTKP77XPP2RtKFfgpdLdRS0WZ7SE9J4VyUPgA2rFIEA8S"/>
    <hyperlink ref="R239" r:id="rId225" display="https://www.contratos.gov.co/consultas/detalleProceso.do?numConstancia=22-4-13137589&amp;g-recaptcha-response=03AIIukzgr57Z4mLTZTJEkvypxn6Y4FIBLCH7CcfrR_a3MytI7sdq809Nt7lELFnbJgpDiBPw6S79afVA-qrVEIy5GfLLlVJcqJCvtLOcPxR3oicgAi3WuQDo4NgX109dFtOjhJqSEWrZPuMLQuXWsi8u1PWx7TeWlAV1mUqyaslcr7aqTG2KQYt2zVBzLrIzl4UpjaktCBydxCGp68ODmDPh1hyQIx_sHgAchpA20eXHb_SSVmHKHU8iaxhFsE2hjqlKA8MZOfK4a1Z5W1SGmOv4QZgJB8vFMYPu0w77LYMloVIa5Ahsk2iYriFdbcECWQr8okN9RCquOYsm2clCh6sKUOvOEpgR5MsRf_Zn3qLNBUC_NcJwHHrypSmJP0wjNNqP_Do-CifWYdQSmP6kvomj3j6EUzCh-i0kdsL2BYltRnwKlX0-ojVbB806sfNBFK2JB4LPM85jSfHRTAoSJIALrQoqGwZkDPjWHvpZa2i-1KusHK2r3DZAomjMGLMjZgEzKLSz-r22b"/>
    <hyperlink ref="R240" r:id="rId226" display="https://www.contratos.gov.co/consultas/detalleProceso.do?numConstancia=22-4-13137610&amp;g-recaptcha-response=03AIIukzidM4mAWp-x9Ok4eSOz-__R24ovr-okeoe-P7NfFIcDV2gVKAdItB02gb40aM_l64oX63RJpYQBjsINlKS_DyCkzHjCL6G8UvW94Dip8r9ID9Mf8EeGOZ501ZC79fSe-HyT3gefb2WpDJvANdQ2FEl36edsVV8C62kXXjnWqyhpYMqWerJi4ThNsWXXZgcO1RSTTaAaTdqmbV5YR8HDPDqF0Er5GD_HLWGvXXFGaCB-WCNby__C-0aG4n6GDFlGehfC2EDPpZvLn-IFQnEl0bkGTKwBgPSKMmjsPbEzIN6lk1mffuouVXLFKoJALeyB504Bn8UidRiAWqw6cEQBDXuwAoT5DQBOyWTqAyoLu1LIbpsc2oUDZf80gZLq4sX_QwxLwdu7igBiFaStZtxa3oO77SgN7fPdW4oBc7LFGKmAeO01dxVkJmQHqA21f9VPS5xivmMJx-p3Ef-FqP8wi7F-XVcjMkV7pcdyDt3ZeQYet68j1w2oz33j6fQhvl8QQ8noThN3"/>
    <hyperlink ref="R241" r:id="rId227" display="https://www.contratos.gov.co/consultas/detalleProceso.do?numConstancia=22-4-13137666&amp;g-recaptcha-response=03AIIukzjVsB3iZ3NShuRcDmXwcICaVJm0SMauhrEHB2shL361DhSVE-nioUpefu8spK1yZMptrntPx50szA222aoZNUm-JKNiCSLYgD49vIzVzEE8arPQ2TdoUQ7D050OKWolLcXPFru2sFx9wKjwpAV2lt8rGn4OIfDcGF6Y3UHlrYy6GXNxKY8rkQBPYxHINeXaPzcGuDxX_-vyQD_knZkhz25P93wdwvNMS28Tl-JX5IcFjyrJlmmhbBS2F1qnjwl2QlJnqWs8-L5QWAjdvmL9u-PVbkAMrRRIUFGm53kio2OXWzWEpVSnjT5Ro6ZDe9v2g-u889hLRfMR-TqkjTR-uFVUDgvzrVFXerQhWnFmIBNu7k6CPML0KYNrEAz8zeiW25EI0vvNy3JZsM11eFZIWM9MVoLy7Cdsg7uDzPdlkixzx53O7Ot3CUCNEA2XIC5n56QJODvyP30S3tSYF_wG1vl65icBIPqgcY0k1L2QmPynJKelEANWuy0NOBYWPS2zn0K_uFez"/>
    <hyperlink ref="R242" r:id="rId228" display="https://www.contratos.gov.co/consultas/detalleProceso.do?numConstancia=22-4-13137708&amp;g-recaptcha-response=03AIIukziIQaXPh0bAkRomyAFMfFYZQCpXEIxpGoFh_VB2KtcQnTZ4vcsEBEf0vpuFEFxSYzNe4nrE06PHclZqdvQnyDPCLsUUBruTjkHxfOvdG101yXn85jJEFJa7JLRV3MtlE90US4GwIU9jMrCLDu4P7SSOsUxHfHMpFyp0fV3y_JUkVe3ReDZzIk-Jxed6cCdw0tZ_tc6a-3cmpH5JCoQirJZw5HcXxCq7whuAoq-WtaAxL_ArcvDEi-KjrnRFbXUp2Ic_YEOMAsV4hEwRopaBCQpxnYAGZar9DespQY438u_tsA-IDvnlqBeLPRhbLmEcDUm5mAy1DKqC0VCMBVWKJ9KKnvHEcQ3eRBmKcs_DgwOt_coptHxL32YpBfKkTXiybFmCXo7fZpmnUPAwE1L06YgwrLrV-SbZUkKwfuyxNYOls10Nvb557D_5TB0_PGZWsAEdHQotKydbjiOM70qP3fsY-lNhA-yI5y_FckZdKb2ResnOzdhXDdX9BFJ7uiPK8vBP90vQ"/>
    <hyperlink ref="R243" r:id="rId229" display="https://www.contratos.gov.co/consultas/detalleProceso.do?numConstancia=22-4-13137732&amp;g-recaptcha-response=03AIIukzgcnCDyGJgfcY6anBrVhRGCBVJ0JfEZQ1BMRVi6uu6GnH3i5F9ZW2CaBOprV3jnyFmCPjKPZGErarUji-1Vi00kd8pu9Qvf4LQTO8fOB4mDh8pONNrAuKnb5qUDPJOT7hD0mLAX4x57yehlyrXXwQkfcxUAmwfiFYSyRG8ToLMovxwnW63K5yBrB4a8SMAzFkVZynQ2fUXS58VJoLLBTmWmCfseiLlq_a4TnXr07CvtGMG_ACk0AHr-sXNtv5BcShKps7qg8p7y1VnEyx7U0Aj1E6XpcT5pokf6upkLZ_LwJsoFNKVX2iXEO0epiWNKhPg0RIjQGm_am_KZJpjsuk60kj1zXf_FZggHK1GUQ8B2Nh9VcaUN3dr1VOjq2rnyH29YQgtnSo-gUrKINfMUlT_ll1hQFtdBm1CfRBrRt4sdbPtpXvogztsTMCdGZMQ83muL7EIcq18eX_XWZE2yniUL1INFlvAgPwE_EEYNPU9z_ydLTPdxxa5GlT1arhJEH3ZfrEc5"/>
    <hyperlink ref="R244" r:id="rId230" display="https://www.contratos.gov.co/consultas/detalleProceso.do?numConstancia=22-4-13137769&amp;g-recaptcha-response=03AIIukzgUaIKYPTzx_JBuJUD-ATyskbu9yezxZxjslRQycGi2FHXXXd6H8j2umM_OLM3RENpAUjbCdu8l3HXU9tA2PQEs-81CuhvL8Cwzx2lieQsbRJvT6L-rR5YCg41FH3lMmlx7_LsK5jLrVSoWmpt2_NxUxfpzb8K9L7om7NoJ_B6SieIz0R7SmRbW0rKZhTK9dFn26AoAIbWmzu0J-FgIj6FPIHsg1RWsUaFboC28vhKmS1dYVzUGG9GXvu1-8PjcZKgXF3YQCdcXzFR1Ln1Ujdcw0Ca012jCPEPF1Zdq-Egqs5guxxtOa7myV3IWrmQJB8YTXVBvVIB7OJN24XaiZxPo-GVruPrGc11auhX5WktSCgVqgxqDgiyLMvafUWHpTMpfFPbDYgkYMFlYQqeMvYlv5Q2eMIcCpD8Y8-FS2eGspV2Symr5dt5evDGMD_Ev2ZO5yEEt9gfJxcnhJBzPXXQBMmZhIotzjpKmPGDzBUaOcLg9X0XsdLMEufAB38881Jt1yjHW"/>
    <hyperlink ref="R245" r:id="rId231" display="https://www.contratos.gov.co/consultas/detalleProceso.do?numConstancia=22-4-13137804&amp;g-recaptcha-response=03AIIukzhdbebcFBz6EKYQfblMAQ_mlC4r_L1eu17izP6Tyf5z8zsGdUndtlH0mKNafB_Kril4eBALOmWz-dlZo3xPh7Nk6lNoA8Vtd5kAWiCgfUjBhlltnhFf3zUZg-b6Z5IjLpnDhxSc_Qbg3S29_OAqQiA_cSsnKIE-k-AZYxV0HLhFMj1m_yLqHcwqxcsjBrp5IG23QaQkGZgYsV-UryFV-ZETR6Erlw46KSzjbkHVLQIDbMuRCP4G_WrtHvEIwaQqIgVHt7R20MeF-cbhCE8dUQtWdBxe3-xMad32vxCnewV_rli-_nUu5Ts9XS3QXENwZ6PeoMb6a0wc155DLvt-0M_g8fFjeeGwxpATL0PRXdkzzsb3QzlX6AAKHOCoE-8xfJkjpOizR69aSKYUM4V-C1qDY8OAVOmucwdwQym-CBjfxKhA_C1GoBIrMBCgefTAdQ8E1_bl_r16--xlxthrR9FxRWVd6LEaJBBAqnHo-2P60a8xdcGh-mS-KZODGJ86G8n3psj1"/>
    <hyperlink ref="R246" r:id="rId232" display="https://www.contratos.gov.co/consultas/detalleProceso.do?numConstancia=22-4-13137853&amp;g-recaptcha-response=03AIIukzisuh__Ai_MAbHpkBRIsrR7FcbnpGOB8m21qRtXrVA2efJguR1-6a6mr1buBdBx2yCODzFzrkkoLQPI54vb5PE6C_LxOYFvLE9iMtzCR5n__wEaXG6ANvOW2-yjpLsFdsVBnhu4y266IKLxMOvP9bfcIXGN-2c37yl4RXd4IvoC4gLRxkfCRi3bRAhT8bW_FwCDtZAAswbwBKeY_14AIi_jXfd3EBWIInzrVteKYV4vQaqr92zl1cgW9ZABBCksbMr4-Gi_N6RGcKKE0NTaGsIg0HYimFqHUIrQhvBNIjgcnhvZEHmA17M_mt5VB7XRCmVngk317nedMKXXgnOPbXoCKewTAiYo19AWf3VK9HqP8tEPeWVvP27KlbB7KYWzezX05PpjTD1nmpaz31_67VmaKriQqRHgbvgpLQT_GUgdhTm2wPRy8Tq63wCyB4uG6qIJDu9pIwJuHEGrGPjp6RfrEsoMtQsdGOnl-WUoZMgdc5-GQNzRnMTFBl6XQgCmP_HUEq6A"/>
    <hyperlink ref="R247" r:id="rId233" display="https://www.contratos.gov.co/consultas/detalleProceso.do?numConstancia=22-4-13137924&amp;g-recaptcha-response=03AIIukzgHbrHfOliKoapCwSfQtDYhkx1XkI4dwZUtEGjoRkU1PjrCxYGC1elbQ-krugSgdA7zusiszeF0A5riIddiXvSU4mObnvkhARWIdjx3ypsOrSlVJYntJhqoTs2qyECg-yvQM3nP025w0NxsuVjxxD-RU5CiJvdo39jDCw6roUK-m0BYIcBuP6mI-ABCZ1vT_GqarXLUbmdD0fPGm8nxhOItC7YSWSqHUR8Eb3_lyZi2EiYtoEt7Gr7-GBzmEf0_5Iu4akc1L2Qjsx9o-sKWBFQV6KmbMzfzQ2xDTtyHtH_sesMzrwNRfkNva_4kAcEMgglgDU68Z0qCBeCQzk1y0mSkh-v8gOI1uCUMSD6KCuIWs2bmFYsrajWSBurInwOVVyfmxefPx1jLYhyDeey5XKKK6iTh1W-B9i9Wc2zGGphw96i_3cchn99tn0Z_6m7Cv0PHe8rIlaVglH5dOfyzYCklf_On5qpb0jLN9c0LrRPvpllp-ODPXOGu-rjimE32OEYuWJin"/>
    <hyperlink ref="R248" r:id="rId234" display="https://www.contratos.gov.co/consultas/detalleProceso.do?numConstancia=22-4-13137973&amp;g-recaptcha-response=03AIIukzhnudPnifOTStzlILvQxtEKj7HIyU-Zopa5IeO_15-x4wdmWF2rCvgwg_SDyiclaT8WJypddm8i31DS_HbP9oXfg7QSF3ZTIUMUhGhVFh5GjHqZbj6HOriCn-Vc5cvXVoyyM5s-SAkM90lMDHTBSVhu_NQAMiM6WHiS3bM6BQEhnPBbca9nVncgysTkNbN7msikYidevGFYiVihkfW-J2dVX8H8_jg-t0g7fk-ivrkLbIaznTEKA7IjcF_3zmNBS2G5qlcq5cnbJTBqPuqv6JewN3of9p_46_QF4_LgXj9qnviuzkd-N01Ty7fyZIZ3gCUnN_aUHnyIkX5p0SZ_GZgUtvezG49yDHPYBrubDFrsoQNC_Ks3VYNLZuRlz5xpem2uG8O-2fKYJBalmN1JBkMSc0MAlIgIWf675EvAks7yX5DGNMceOGdTMlT9xsEOwd6ntvsQhIKO-E2DghY72j4LxJ4C_2G6Sl9QQbgeUOgb05n-TLGjHq9a0hMZRyV9a1JBeOld"/>
    <hyperlink ref="R249" r:id="rId235" display="https://www.contratos.gov.co/consultas/detalleProceso.do?numConstancia=22-4-13137999&amp;g-recaptcha-response=03AIIukzjO-Pkp45qeJALE6gNoU0BQPAxoKSRmgxYiS-0wS1lKB1tptFgYeIZS5ywuxsMy8Wep7gsaa_EKfl6r6GaR_0pA2Y-N5nLqzdr1h24yX-EIRTnz04e4NH2Ui7PDVHQq7d6rCT71a5835w2qi_4dDFuZT9POMei-upQhPBwLJdd-k36R1gR6jOoKQzYiMUxzZHnD7F8HhP3DK5yjTi6Dcpc5JCRVi0ze3OYRiB_wROX-UwGEg5peO39QY9Yoz33MQ9bR4di0Y398Li6xp76C26vFeT151H9m9gWIyCdUtmS-lU9srgeZJEDnW_A2csRHH3Xc-nHmvxc-pj2UUmEwmTyMA6jkmU_X1AgdsaXds3NmthAxYqOtvSsNPqcr2oC18-kywhVA6MLtKia7BWU-62PMbEPMDO5jGQbN9PnWq0kqb31uYr0-OqsTwXBJVrZG8vcdiJA5B4dqf15YtcAjbFLb6LMfq2bI-5iUJwJsIzWmC17SpJMdLa3KSZwKXyG7nnk7cMky"/>
    <hyperlink ref="R250" r:id="rId236" display="https://www.contratos.gov.co/consultas/detalleProceso.do?numConstancia=22-4-13138044&amp;g-recaptcha-response=03AIIukziyVLcPoqQTGDlMlJl_HMZLDzAuOdapN5E8u5KUiNwxLZiW72HkEe5384ua3VQGWa1ZMNFc_6Fxk31R73wgITxogOG0VCJB26xxF81xGjpR0lwywWvnEAJ4bn3rIfEjDnqCsXVhgYaW12nHd2nTwAc8QS7NnVPCoeDuIT3h1TdP3jkev32wWNFRKMNzbBT32w3g-0FNovS5RZEc3Q7H7U_swrlMiXbhUfNntFVLp1KV4MvBj32A1NEmYZ_ZP-YxHFNDHJ6dkSNLoytj9WDSzjFxFA-cUi9-coi4ElzF4nTF3fdY_APynuEXeZuDXd14ZYEw7k3nL23mJIevps1FDjBvmcLEDW3RDGNakkAesQ_NASbSN5qjzsaBksVFJgN-MISU_kfHjs0OPs9B77quTXkvbtUAoNixrYE9__r9sMmi0CGEbyr5jJPN175KXDzMuFFip6_GEm0DWP-3f2mtUPJ8iFVSpznd5EECzXASWGskJdrIDRRRCpjinIkgZpob9FMfD3Lw"/>
    <hyperlink ref="R251" r:id="rId237" display="https://www.contratos.gov.co/consultas/detalleProceso.do?numConstancia=22-4-13138069&amp;g-recaptcha-response=03AIIukzjCcGAu7Q01nNh_I384hQ72p457Y9yAObq7QfOj743xDgieymFsUlZQAeAZCF0bBqNgT-t2yfuy9iLIP8mkip5mtJtQ3IgcyhC3suxz3m-iESUt9tduhUum-GiYknz24ix9AxndO-bm62X_ODE7DE8m_X8tsM_0Se1DFYxmcyCA7KVxNYQp0vKiXOzmDQqGZr9BxebVzCxd5YmTZioQrcyFrV0TFMJr9HLwnt-9J7inA2Bjbaab6kwzttc7YRa6nTmxOw0L7uYNqTO2YSsvqv16AFuStuz0chmEbQD8dSZU2fpp9LrYjc7_ZszGh3J_MWwJOCl31lJqM_xRBPQvqqtJLbNpBKlSFnHEXp050uwgBYPAOqSQIpTMbcKU-JedS41qsEY7bcs3fn8s-rLLV6H65we2PBo67FAOoGwz5agcpoSYkSvu6-Ojp0UEfE5mqmWEWHD-RNHxBnykLV76AKfQkcQPnIkA6nEc9EMTBYrPOafsVlMb3onIG-QkFuZZCyJoMYjA"/>
    <hyperlink ref="R252" r:id="rId238" display="https://www.contratos.gov.co/consultas/detalleProceso.do?numConstancia=22-4-13138086&amp;g-recaptcha-response=03AIIukzgwt0NNHpBq1GjdzOcPSpxzgVyChbUT0-yVxO5Xykm1UTLZnBZOA85B7x4u3SHy_EbTPuBR3wjCLPCtfHu8EdB3wQ5_5H01Dm49A0cnHXwoYxPnxnqRgVQcYQakYSOcJPulXYNTMXTQalybP6TttJkNmQmA4Q0ThReP-8l57TfuoGGPLqYwoNpcJPIzPoB_GCPemSmULVo_vGm8m5l-HpAmsbs6cIN3FPNJokWxbJykaXi2pFY6mEaBzLlANraNXaOD0u72lpJ7u8xSby0u_Rnl1FirCRvbCjAEM-ccvBmPs2ck9Uy-vJ3T75msC_IG7f9mcoJMijyYggpP6J7AqZwe4xcWOF0miCOBhhZa26asLyh0tj1sNurkqm8uo1_SufTLSHh0ZrnqSyUew6MWrUsA9Xa_CJHZa5lGkScWSyZAm9vOP1DLLwj3Q8T61gDtvRjgQoYGAM6oP3-2-ludBDzr6eIjNO-MyHf7f03xzwrQpZQRKeWCt6Wl58tfk5TiFupVECqq"/>
    <hyperlink ref="R253" r:id="rId239" display="https://www.contratos.gov.co/consultas/detalleProceso.do?numConstancia=22-4-13138114&amp;g-recaptcha-response=03AIIukzi-dxO-D1CNRJRgMdBZIW5PnVtbnucMcrC4hQOXr53LKyZfGWVokYqUciRL-ZVqiFzhJXw2T849532VYa6cYkY3ltZ2U9I7nDl7zjnsCgmTftG4JmQIT3nEPxgJ5DF3ionLSUZUmJVl3doI9VxeHIqUxG8gc43VL4szIj8Na5kBzVoadoGWjGA_V_PrjislJhHra1DWI_dIyYM871NwVWFAfoqPiLfluFVIfS5JMsEjMIUXhVfl6rGzoQpLZuWg6iByq-UEFUceTk5BIOlaQin6Gdv8inUHGbs_K914qIqt1aMmi7ujRrJZ0GaRIDfAmryX3InRBYnBBqcXBTSqddx_5ZHbxH15O1Ezx7AEoFtgB37v13OfApqY2mYNZY3A0mePzhdAMa4lEVsv1hJzUxbjZ3Ocz5XzwqB4e3XPhV6t8uwDn9DlmeQW0NRK1zzhWSZDRCzpKCyr1pPC8np7kCZphqgcTsJABQqqDLRrOELNXG3qENcErPcFF5AfnCxZq0NmWUST"/>
    <hyperlink ref="R254" r:id="rId240" display="https://www.contratos.gov.co/consultas/detalleProceso.do?numConstancia=22-4-13138168&amp;g-recaptcha-response=03AIIukziYH69uXZGa-nqJWbJK_07Qkv5cuV5tvxF7K-7d8lVfcrqaStnbi5eVTrBzWr6_UWJuuk0FkLshT359zlUuhBQ82b2GlHkAJW6K-nkpPJPa_5c5MrfEpxE8NxTA9Bq6-DUF_YQmBlJV8ezpncfLq5HJTUdaVl9v-UvLVuOQUyIx4Ntqfxu2yFsgLW0B0MFsuTULdL35x2zrLwPhME86Gn_v_dxAL6kOcrTgMUwDA0Jx30oiO3xr4UvylRZ9PwNTPwlEWxQGLNcDnak6x9-GSJjTXXi8lxkZ7GxwCW5OcEEaAmb4pCNWudxcdo5KmqLcAUJhHhr3dBTukvk70OHTQmVT1ww7g0DB5_DIHikOTByqcpL7JdR2hDzFkcXxdkYIJVybYKvJh3EbV0rIjO6lA-f_qekQEIgN27vJQMuLBj_quWCOvGJJ11kfWFbVyyyCxvpARTd6F21iegV_gEn1XPsWUoNyiP79-6uLLelaeL3hLx_CcCpCHtBj60v6HbNZGHjqdVqP"/>
    <hyperlink ref="R255" r:id="rId241" display="https://www.contratos.gov.co/consultas/detalleProceso.do?numConstancia=22-4-13138225&amp;g-recaptcha-response=03AIIukzgNcdlSoTdJGzD6izYxwYVxnOsnHqZatX-mEDlGxU0W5iOcC4KYonXxg8-n2k03FF4sJcL-evVk7EXaOOtziwqjmOC7mZ6B742AeffF7QEMgb5_AmeEYwciYMpzmSFoIZUc9SWc-qu2ej8XaulXLSbJgbX5Ijg9GPvtkOi7Annebjt3n_V_QLzVjfb4vDSqvLNxt5CtEDJG4DEKxsd-xLbLMWJhxz59rysYQglt7egHAqR6b91st9J4dPm4Klm8rUpvecoy2Ye100LWgWsA7_nez7_17u5n9eWjxg2QfhJ6QySofklUEXFJkLP69h5Y0qkWrZp_sbdfttpVLCvlzci83ewhBo9vvdQedLDJNXTIA3AbcIArqM1RIzFSp1UL9RhNxHJ6Rj2NY7rPNXn-By8b_y6v6YjypIeDtC6x51KP5zQAKutqA1MlEztOjmV2Mi2QuPpBIJFnnqgJLDgvLccB7DB-wlFpnIGYHyh8cFg8MhoPgGh5i3PeHaviYyHcpW8cFKTd"/>
    <hyperlink ref="R256" r:id="rId242" display="https://www.contratos.gov.co/consultas/detalleProceso.do?numConstancia=22-4-13138247&amp;g-recaptcha-response=03AIIukzhl2QoXo2ujaytj6jVNAWvtl2TMEwaxBhqyG0T46fgZROBjU8jYokAjOBIPL7hFpheW9uy3q4ObEVicjACJLNIwT6hykb8DPbGnn0QeRrOnC8TIj5BlZc9nbckCMeIxTdSMINf45LnujU4NH4EhmRFmnNeIOGMYeWgCFiFDIiMX2giKSWiGedvefbjjeb8HXqhJKpbmH5E01YQFd1EVBKFmQNbK0I-Zw8mZL3rnvc_ZufP4ZCC5m_diJUC5e_qxJa0jO0X8klsZspmaUwXRmJ11UmnC37oKWK5UehCWbKQ-w-WG3FrSlGSPqxiu_HfCu754SW1WDNxibZ2itGvOWpwm9RtTDef4RH_W77KqdZFTgSJuQJmmNtQ8rWSWZ0DEJT5_QHBQRDjoJfU2LOh7m9-vu_WcyI4R5x9cZ8Sy4vwSo0wX0zCT9cAX20PZOGUcgjoYRTmuYW3YXuOSkm-xFmt_9k9R8vjfBQ27qkG8KR5WjS18D2ojcPJHaJ4_EDgq2jX48yN8"/>
    <hyperlink ref="R257" r:id="rId243" display="https://www.contratos.gov.co/consultas/detalleProceso.do?numConstancia=22-4-13138258&amp;g-recaptcha-response=03AIIukziDUUNr7Pr5IrzVwvvGN_x7kaxgrmOfpHzRWeHCqEh0pNWX2cEeZxK1Xc5XktIR4Rj5w0r5pFMlyPVkqTXCEIHKcb84i1322x1vqAtA17UccbmVA1cXAFpayg5ZQQbRH9L0AYE5RgOSQKT4sVgOhypLyz0UwTkcfeLWu6f-A7_Arvn5XmiFP6v0dg5q8UscnrwpREZApNY9LAhT9C6Ldw650byLHDcc5KOd2j3j9d-tUWFYwHKGKw348kcv7jJyNKtszeUuLsRJI7ygu4YiKxhowpxVmt8G3LtXI9monFdgHrt-E5kyamXXJhevYzx-aRPWduLqfDwH5bscD4iHB2DQyU-PdI-7lYlJxtIPGjFt2BdRNpUAuiGiCIcjTueiwyYhfz0iszJQRvFer6YG8aJABISicMuhyQrH92tZzJ2bvk8oRNxhMcpgdzDKEdIsS4_KkxN_H-m1wtAwapxwTx2Mc78rRCtXQBjzzaKKC9Va-C5aAnOY5EI57hgnB7d0AIxtnqD5"/>
    <hyperlink ref="R258" r:id="rId244" display="https://www.contratos.gov.co/consultas/detalleProceso.do?numConstancia=22-4-13138267&amp;g-recaptcha-response=03AIIukziWAycY8_NDkNI18gcJce9h2f3U4HfR8YAV7gG2aJkZEHGkRpLB7_-Vb5shBuUvfb8Iihin3H0dUFHMOjrCARuZGeAmWfjFGBBavYP29S6PdNV94OVQ1XJQ5IUajbMQtcm90yqgFRUvVgnUT4PX_5g28fUMkVO9HQc-2t76d9-1GFEl2eMUuX_YfPbUF3P4knzdnFj1BxHdzIlKOXhzjqS2TcqlRXH1tWI8nbaN5MAN8O77ba9ekB_pOKBMnaBk1-tcLNdapqy0EY28cOvoa-OWtjadBl7ZDm4_n0yGqpnfgjHUu1hEZobxVdSAOR97-BXkKaCqeXlL4nCWz1swl1UKYRuXjik4i6vybNyKfBHgRV8Wu0BI0_cAJTf0v0B4OHJAs2Xinw4yGy_E8eCgTTMfeMmoEe-j5TTYb4rklPMYnqwuH2TlqdeODjDhofI9i2GPvJmtTr7dJAj-nzuel7yEj63iNAr5eIgZML486g8xcXHllDYtpPrbkvujA7iFjO1rg9nt"/>
    <hyperlink ref="R260" r:id="rId245" display="https://www.contratos.gov.co/consultas/detalleProceso.do?numConstancia=22-4-13138288&amp;g-recaptcha-response=03AIIukzhyK98TSUXE529Y5Do5IhZAfiwx7fsXiADnfsBEJWahrr-DonVTvUpJHmPtRNhUWX7ydx5LamcbM4px33SYz_VH3qqWEIY0P6i-fUvuyfHPxDADYuCaDxs-ElEu46ccWeQP15aoHO9Xli5wqqsuvg-Tp4sOZC8X8JVxxckSxMLSPqYVuiYDl0Hpa7eCLnA2aHd20NOQLNA_J9_ILFsizOaU8pcxFM5Q8_vlX_JdMbvywvFuPfMgZHO23ToOzxNUQ4zur7GrTPq7a4gdMxK0qhxXrT6yRb4wcDx3x514bHA7709rnHkeZ9Utykk-Y_Q0oMwNb4avMBf_3uv4JJjVo5e9q8YB7Ev-etIdz9FM6D4e9eYBf6Zs3OsOls6t6Mi8qTRTc9uUiXB5rLFB6oR9SgwbMdnL9lv4OI2Zm2sdvOOQdyLDk5DXgaPXOXAQYVGEt8gZFKCCMlTLcVy0QCTsX1Mnm9oWm9o29QV9MCYPUsfBb0XZoOtoa0UyWDL5fk6mNJrujRPp"/>
    <hyperlink ref="R261" r:id="rId246" display="https://www.contratos.gov.co/consultas/detalleProceso.do?numConstancia=22-4-13138293&amp;g-recaptcha-response=03AIIukzhpiv4FbPEDmdb9XQYlCamKhkAMnjmBpgjKy2-NZ97L2zcK-SwGHa-WdAsODm9HSVY5yh8-UrC-2JPOEUmt7RYcchfe0nAD3hvfammj8hFabfAY8DqpSvcwr18m0ttCPJVN0uiPB8UfvdDy0Iqalj8YZkTu7y_sVtWiJa-GBCbKsZI9lUUiRySQ3mt_YED2RoHZPDbzqan5LsEPmA8My8gMgXF-pfOL7-gYLPNh97DZ32ILm_PDJIxnP5FwM9jY7ybgNdiAdyiYmPJITxEAeUWCFSlY47W72h1ZBF0nzlJrI3FJC4qEtcLXhGoyR1NdkBnH1pK2K_O5NgBgDqzMqwH6GeykIwYGUcJxNVv4sNBXk-ln1ZiKslTkJ4LnebGR5T0-RoVYzed3GZ3GWa6JbyZ6h7aR-bw-tmMpp-hb7oObA3RH4Nh26wprVhJV9gyIue3xn6POCu0xzF50y0jvZGWxqRurJaI2FwvHlt0V4WUx8MdyY9jZQ-Truts04b6uIrAeFGNe"/>
    <hyperlink ref="R262" r:id="rId247" display="https://www.contratos.gov.co/consultas/detalleProceso.do?numConstancia=22-4-13138300&amp;g-recaptcha-response=03AIIukzhgfbJtTeHpRlP5gqQjOm1Q6QZhwzTNdRFSsLE1LtWrkdma3hp9olQbIMPh3yNNuxpln5CCaEiKkYl4eOXnKYuuOgbDwBOJiu36AxqS3aNj_yCyf8H4oo9gKWwOZR4P5QrGZkZRdm-1q9RYwa-n1sMS5OH8slFZUbR8lDFZZXDrbIm-8hz7fImGmSEW-XDRyOQVOt2ukcy1_EgN54EMLYN0z7GxGcaj-V2ptKppIFL9LZ9P67lIyS13nT3Xc438IXS95_2oGHbIeI1soGFlq42V7wkJDwq3rI_YZYY3V96ZWrI6n-wms3tveoy9QXqGRCQcoUZwH7WUzstfgV5OKZLC8BXyI5GGU0NuK9aerk2FJGJHcwOiJMGhjYNu9rzRBEaF4D4bHtd-c6w-JXjMPH37ypNggLWfu1pcf51B3C0FpzCbJlCmPOKd9zw_zC7VH4rFANsJVPPK8Fkjk95fDWKmHkNlZD2wQF4fgcEW38URqMJD7W15zCA_LN1FWu6bfO9P6gFW"/>
    <hyperlink ref="R263" r:id="rId248" display="https://www.contratos.gov.co/consultas/detalleProceso.do?numConstancia=22-4-13138307&amp;g-recaptcha-response=03AIIukzjM_n-PC1K84StjxfQ2rNGLQxevvfq8IH3xZcaFeTBI45PnTaRUR73p1l2t250HjTmYDQe843bo_Wxpt9Lwgbh4BTgfpjlUlt4iZsimqk4L1Ae8LdLSokDrPt0eZxlDGMCKPueybdtvBXE6ggTUiNQwnaOmouI-lE5dasJFvR00JLyMsRfKyyDDwUFHKx5R7rmQ7NlcTPakiwp5YVDMggvz4upj5IePR2EF9QRe_rbPsGF_9MtAriaE-Vp62twwbEWowLmlF6uAQWZL2VTxMFPWvb0OOZJgeJWJ1BEZYTn-j92yFcwaW5-Jt_9cbIXp26bBTesrcQdl-YG5zAsxX8OTrGrvG00T8m36WUGiodhBwch5hRjtr3ydtkrz_G-1-JrUAqSKLk6WVZOmeLBb_anDIcmSzFnQXxeKA1zDmwxvOiEws0Bkk_Cjzm0zFHjz_KboKbWamaMLg1FwAbi3SXNMMWa2cQD1tNgO_42Br3J3CzvrKhwrj47VNAghst1Cv5mpMWbI"/>
    <hyperlink ref="R264" r:id="rId249" display="https://www.contratos.gov.co/consultas/detalleProceso.do?numConstancia=22-4-13138307&amp;g-recaptcha-response=03AIIukzjM_n-PC1K84StjxfQ2rNGLQxevvfq8IH3xZcaFeTBI45PnTaRUR73p1l2t250HjTmYDQe843bo_Wxpt9Lwgbh4BTgfpjlUlt4iZsimqk4L1Ae8LdLSokDrPt0eZxlDGMCKPueybdtvBXE6ggTUiNQwnaOmouI-lE5dasJFvR00JLyMsRfKyyDDwUFHKx5R7rmQ7NlcTPakiwp5YVDMggvz4upj5IePR2EF9QRe_rbPsGF_9MtAriaE-Vp62twwbEWowLmlF6uAQWZL2VTxMFPWvb0OOZJgeJWJ1BEZYTn-j92yFcwaW5-Jt_9cbIXp26bBTesrcQdl-YG5zAsxX8OTrGrvG00T8m36WUGiodhBwch5hRjtr3ydtkrz_G-1-JrUAqSKLk6WVZOmeLBb_anDIcmSzFnQXxeKA1zDmwxvOiEws0Bkk_Cjzm0zFHjz_KboKbWamaMLg1FwAbi3SXNMMWa2cQD1tNgO_42Br3J3CzvrKhwrj47VNAghst1Cv5mpMWbI"/>
    <hyperlink ref="R265" r:id="rId250" display="https://www.contratos.gov.co/consultas/detalleProceso.do?numConstancia=22-4-13138331&amp;g-recaptcha-response=03AIIukzhwlH6ZXDjUO2tPotjcExHgbgD3we_9ytX6ko0hliXwzLP4KUu7KbmJaqJYODy29GZPcX8U3EOtaE3A57KFb9CTqEF3RhetaOFwm-oC_Sx_jRHI1kgjBGoU06hUMmeQbVGW58XWlPUMnHEkUmuyoS3NgJCxWr3cnBZu0ANUg881C9tn9dJhgykZgnIPrbFbRrhGkXEwn_HXUun2A5yuVDJTseiW1lVdutpHdNFpHg1dXv99nYgHLqLAab9rbfqmz8C089kD2oCuiHc2SgiMdpEQfrYNqygFdct98SJhvUZTjG8lDQqSNmWW86P5YjurhfzA8ZoifIid2R9HLqqSOMBdeYJNkCsZLCT6krRvK0n918CrCTZicDDUpoy-jqvyaXuy0Cv9xTybTqp05b2NywgSM12iNu4nq5oLpFppUbIBWsylGSrDfsHs_jpQghypdGP1oPM8clME-krAOssJR7ZlHKcKhRY5_EajD1MtTzlYGykmv6vZvjqlz-xFI2v0etK_fzoh"/>
    <hyperlink ref="R266" r:id="rId251" display="https://www.contratos.gov.co/consultas/detalleProceso.do?numConstancia=22-4-13146946&amp;g-recaptcha-response=03AIIukzht-1sboREk6iYXVUfsd6os8ubk14aO8yFDb2yTp1ct4s_gDM2q-9jBiecTDlE3hIdFsHYPXGktOzEpeuT7010garDu-degP41xHwHhqeQQFrPzMmiUcnmCEhD_5HvuqMpCEKkaDp7wq-Ux9xEOQ5HVVTc-W-tpfclc3P116Q0FLgmCqT3t_tIwve5bJYfJ35n6jI-30q3rEDv_XW-Q-ZzutI34jKhw9c3SpfkkYQDddSVeQP-vqzKNIWMRJ76S3ipEz4fSnVKvMqmsF-jRZ17TbQn6XNLkiKOiasJE5YSqfmeRwpagNxRH1Qw0bLNqCjEz098x5W2yzvK6ezS3DmO7HYIMVRqc7rQyysQjRs1aA0dvxSwGm32jGHOeR73gSYAzZNCyfNhpipimcXzVxik9biiCWNSGjEtimUu-nN-9SjRfeoLS7NvDRgl2yPtuF9i0MAtyXTWXz0bTbEt0B-IVDsb9GmJcl1JltH48mnNbeURrcNXd9xNLSrA7BQF3_8-zB6M_"/>
    <hyperlink ref="R267" r:id="rId252" display="https://www.contratos.gov.co/consultas/detalleProceso.do?numConstancia=22-4-13146995&amp;g-recaptcha-response=03AIIukzgRFDme9M3ZVE_3TW97wDBy1cSlBkpaE24KeP6EJsKv45bHKHWH30-n2iEllk0XZZsfQVdLVuPWaLmAER9Uo-yLMsCEANmyKX3kLLmPfsU-ELCh53BbZezs_kRU4SRmYkvF8HD8DimRGYbSslOE7SwpT-yizcri5nUVTMQw7czw4YLxUqMUCafdxqcKKE4DdGJIYwS-rQPzbceiQTQnwdvtdkODbGOmogNj7V7c00N4BUaVUhzArRCKizNUcXuRl7F76apvY6TwgGeISR9393-Eiksd-7RsFpgTd1Xr0X5B8HXl9x534F6we5x5phPod6esP-eQRA1icBml2tb5rICBsIhvlr83n174VZu9s2fjUOZLAzScTkM8HA5r6bfxxVJQJPQdDzXvR-qUpFXZ22NcFKTTdVkFCZZ8M0tMQiWQAyzpuvpzub8ioFE0TYljuQPu3rU_pb6rxoNunGqTPv8Z0vNDKD9QkMct7LuS3ny5q3V2Orjjj6KpVgnG-RBvJ_E4TBI7"/>
    <hyperlink ref="R268" r:id="rId253" display="https://www.contratos.gov.co/consultas/detalleProceso.do?numConstancia=22-4-13147026&amp;g-recaptcha-response=03AIIukzjgKTp3DcnBCdVp26LkzPFe-E0PhIpoRsLRK6hqkQkJQyEkSyVf2V2WDyH70ee6ZKaSRvwHVEAZyYa4yz9rO0ujYYpR2cjBAmBPIJSjNa_CZDcKyuhR7CHXGHFG5yWHem2he1uKPyMwXHJeGUopLfNwVn8RSB9WD3gpd0oqwar5EPLVL5YX8EERK3sk9xah9gRqhV8xGpjlECb-Is5qLjop2EwwynF75dVjJuaTBUsiQr8t1cJSF0q9r5_BBzmaW_SE42vHWooLKRTbhjI497jGgVXB6Z9BcSHrJsdRLZwyP6CmDXFgpbjr2vwqAkPUHHG5_EMLyJ6sVjGV299qkEo6OmtPCuzwEj7jFl_BIU6OL7bnabX2vfpfnVC5G2bwtvdn_0Tpq2V-x-fxdo13SzBhmUxDe5N0B4d-bGMcVctpHA_Ydo9e1ubpnN2St3qYoaL79NHKDVKspyGuSA2M4i_wx0mzE5oLw-wEYxfsIkQ1KvvUjd2V0cyumjNFVwQwJeessS_z"/>
    <hyperlink ref="R269" r:id="rId254" display="https://www.contratos.gov.co/consultas/detalleProceso.do?numConstancia=22-4-13147052&amp;g-recaptcha-response=03AIIukzjKIxXy6rXVYGP1cR3Rv1jFSOapjVD5KYTmBaI_ad4-aN242VtpPd6gjk1MMupI_KXXG6JhkwUhJS1sbdEhBFf5x0-rJTJIVW47tZx-T8nhkcigDzQcZk_glz8-pB13eUxkUvlXe40rd3UUy1mzT2dAcJQIBTXPiBZrO4fbimaz0XlB2NCvMK-QHX6Q--5JD5BGgG_P_Biohf169RjdlQJDa1Gce-k8vOZ2q8jACIQoohPZYmMus_6En2Ib_scpKMevvLieMTEDP-kNUkeUvbw5aJmT4j2F1gVmXzuY4azwjtO5CrUkfYjIfcvcIKby9XkpgSQtORbyvwSK8Mc-NRz5PU-NWTlkdsk3gtd-FJhBf7gCFCQh3hYWQ1r7xauHSzOXRjpBb5WNw9sNszn5-d1GQhDpISDcfZLJfO8iKWNepe26p9ZaAtOShvSHuJ7XJX3_cPmtvRgTBROsBpTI63WkfS9ZJ-CdNMO3uCZwebrJ3W6LCCu7Uf4SyFCU4ca1LAWc_ugY"/>
    <hyperlink ref="R270" r:id="rId255" display="https://www.contratos.gov.co/consultas/detalleProceso.do?numConstancia=22-4-13147084&amp;g-recaptcha-response=03AIIukziMeynvTQIU778YZWOVTlaigiBmQUFJyRga-MgcD6VYs0rEegX_gRx6eG8ezelXfShooUaST5wLC23US0JQg6cM-Xkv-8ecUTUbGMaSdW4RXJbR4_85YxkHpemDy3CJu7C4aYrn1Qb-Hk4RkJkxLu-8UfBYIqwaIwffU2zPMo6e3wi6wezCKzpuFPeBkBoQx2f2uhDh0tyhCAsHVdSreryTIf_WQtPQWgrmAKJ1NPog8nWmBQQgsamVFVM0t5DDIOKxxgx7t6hx-0aOztZADRxM1gbUxCq3ZWqVOBOG9y0jm7REDd5bffAbri_tLmxoulqtSXMk87AXNgQHI9CRG2QXosn5ItrIAA7cbikPhKIUXooQUoW7tPUgoaqqVz_1cgcLMG3qAgdMiitTUP7SdUZd2ZRiVnhcLyZiOisNSKc-Hb6YZsFGPJWwlGQroZhyAv2GMH7d7-jXW8DXiti15u_okQGWpyy8buiWh2Engb8BoLXs0D2359mb4XlIewTuG5UB_ZJh"/>
    <hyperlink ref="R271" r:id="rId256" display="https://www.contratos.gov.co/consultas/detalleProceso.do?numConstancia=22-4-13147123&amp;g-recaptcha-response=03AIIukzgmovRacJdGchzBb37BWFgideLe8_2GiZFnQgUrq3_0ApbhZonSaqb9r-UDC3yAheZCWBHzmpUcDgVyEzfrTnwBhn0gKNjlJIpJVK_0Cc5TWnykmAdi2aNPTrZnpIUb9g91yZ8pRuhj9a8cRJ766cVDZMsvA-PKag1vC49oiLh5ZHSEQ7sfNxwYd8w7_MZOIpdchc2fbnlayG4kIgscvkY5goCQo0eA80uPLcrPnO3OVXWIgoS7MnD9bmw8LFm-8QphaRYXoyAr3FykIBPiGAlA4CXQhWh8joJrs5D0kSBcnEidQoIHD09oS9nCOZQrj9qrz1nukP3WiWOPffiUgBOqf5t4VWl9t4e_unDz2gEfmGq0FRP0MxyYAlmnbsD4Xa7qRTYF4U7ijL_3Np76ln53R664KEuNFApqVcpbbJl_WPcvuw1AngYlGR6akxenBqBldz50-j-sufl2jj3t3uLsp-HVRMuo-w9pE6ZJExGZyCv5IpMJiRH4PzZxKfS_UEq264mv"/>
    <hyperlink ref="R272" r:id="rId257" display="https://www.contratos.gov.co/consultas/detalleProceso.do?numConstancia=22-4-13147159&amp;g-recaptcha-response=03AIIukziihEn-4gPbzAe5iAVU6sfTgGCwKv0QCdxWE_--BzCBAQvxndS8Te_3o2VFV1-vp7rNeR_QPSeTMqL2IPFv4JlPLdCAyvlVyVcuYTKE_hHcngbqmLP6re-zNNeRrooDkx0vVvdiHEgdw4EEStxjn_8nSsHj8MHLtsZdSCXP45mNaBovoTAEEkD2auQdIicUE2Vy95gNj0FFZVrnH6woa35FEhFoaLiF8wac-YSJ0aenNlCTrjwhvT4PL5QX9zzNYlj9kyfIA1fMuXV4obp4M8rvpquyqTKdZArTvJHGEvlL7bdLB6TG4Hm19MBkRVfekmoNf4Pjnb2BAzSr-HPC4o1VTyb2YRo5YxAMW8hiy79vTi3_-YL1WwblCw3YzYGH-O0ClE6-HO7f32b9AZ5feECe5LtfhrPhk8kNdQHJBERTPeCDQEvvjhC3w9lTVZIsc6xRq2vysPUa9vifBQvBU2rTNV666s-RjnPTcHe8j9VIFbNA9p2rMr4_Nawdio8tHaRu2GIW"/>
    <hyperlink ref="R273" r:id="rId258" display="https://www.contratos.gov.co/consultas/detalleProceso.do?numConstancia=22-4-13147172&amp;g-recaptcha-response=03AIIukzi1xzmXnjkg7K_DnxcKVpO1y9UYx10a9dauZ_d-Cowq-yBRprP86QVBFgyJ_TxMbjUW03nPbL_Mo-NTIzmQlplNF5KKxjpfri8yIqa5FVtkdL3jVy4XX0TEAIwszWJelObILtHYRsekFrBga5_zO99_5ENLMjAyvvLfXwjQ0U9atCissWZT_Z7V4VK-8ouRHAbNhWpga4IZ7l0-Y7UcMGLH6mPjkSjjcbd1drt4sQx1L70kthNdJg2Jq2l1eDABKRtImeC18N9j96qREn30O7LBUWSN8IEkj9R244LRxzYxKWOMkMT1ddSRkU1-fDxlsiCSRSGU4TtLCOGjgisU0iR6V5kNcAVFF_zZOvUHeMU3aqC73hFaYdkqJQ2iGLQ1P-EVuN9XrX4EqBcvDypryQY4cT16wFU4Zrcf4QAsW6vi-Js8-ErlLznYPLNnGkZPAIeBjdodEt8UCGf0scHfnOtMMNWIhA6unCHy_ZESyAlmfVUoMvOmuZeIljMAkeMMmycCb4Cz"/>
    <hyperlink ref="R274" r:id="rId259" display="https://www.contratos.gov.co/consultas/detalleProceso.do?numConstancia=22-4-13147190&amp;g-recaptcha-response=03AIIukzj--62rejeZ5f2t4pd7blnqKOv-BwbHZAVI5FYuFPej_Mw3cq7bv1Hoz4ai0WRXERO5Dj96LcnB2dWN_0v0HtRfd36oVndEUso5lpQfNnONQ8gqgHQULAFtwI0M9AJqNjS1muyGG8bvmUY29mU9U5xWMJUgiKCraQtkeuHvycDBaK2PjQU8s0PPSas0UhG9alFTCGiI43Q7Z8LDcrJhqN81g0aQAkmXb5hLbPnvQE4t7y6zANho93Stdc4bZrDhSdaWMbzrqhr5KQsHmMRg6NV_vQcNeegtmqHfnFeRvNxSR7cW9IZCElE5CaHeWoLF2wWGhYBIQ-iLi5FGJ5nqRUevmsFn16dt3E6EQbwt-u_jpcDv4vjm-Q5ptZoVy2TD--b6gsZvJVA025caoeGF9PhTvacCBeeQsN18I3i4GiUszPaesEAyDznUvOXnuMQZfYSN_QC1gAtfjCCmHGbbFdD03ELGKjoNFXsgSRF2qaJ4xjd9rz-Uz17C0pap_VtUCwVJCebK"/>
    <hyperlink ref="R275" r:id="rId260" display="https://www.contratos.gov.co/consultas/detalleProceso.do?numConstancia=22-4-13191067&amp;g-recaptcha-response=03AIIukziWUXayT2JfyKvLscNjdIOYR5KP6wjORLluGM_SOfKwe_O8wtGZehWb9lKh1nPlDoDqPi6wu0_9VngsTy4Ho66Na970irXCjt40wtFkC9ivuFU7zqh0fsBQif2vdyxVYUY89tO_cARACzilHkUhozu0wTEER8HM2Z1BK5yBCyOwcg7oXkp1UT1CynMS9UvMFr6FcfCRAjrnUw28Q-V9GgbYNmtahfRwPwTiytt5xdWGXc2J4x_JoJVFmxGXw6Pi59-s7uJlaA3xCjT7XRslJTBG1Bx4IoeeZgYc2GEp_pVD6exHFfn7mGJB8zERT3YyNSVLkPeO3WdgFCpw4T2vi-EDGhCknHq4lNy9DhXy-ihRfSAHUEMmkCARXD-Ss6Mj9bvFLT8KFbc808uzFOoim16kPz2tafYlSe0Ha3sgXIDbEDdbwQA0aOrz0dbo4oqvwQljoygYAMDoQeSvGSzdciM1ZSt_cbU_WEWc7Z9bastCjaTuXXgah6y-LaLIhHoBIai9x4ZZ"/>
    <hyperlink ref="R276" r:id="rId261" display="https://www.contratos.gov.co/consultas/detalleProceso.do?numConstancia=22-4-13147204&amp;g-recaptcha-response=03AIIukzgu94_7mioaCSYRO0qYXenegm1vrXBSzw-dww4DsjIeZoxcmnKJS34PTN9hUxmJHgYa7lNUgT5OSBgIfKHeybKJoyAySWyudsZOcI1-EqeEjzmfjJ_JROiI79f8lsv7JFlcCqDODtDXjhXAubOfhZuhnRB2hNxaS4sqESfZa_nIXLR7F6fzgwIMHGZQkQEuhdMQhGb8fYBM2HIdmQy37aokD2Vq0V6JcwVeyOInwE2a2vH6c0krJUtT7HlN-lm1UJYxCkZ6NHRa00Vy3eUmyZxr_i65tBFuhNqGMmZk9fxZr3-OuZHcNwOMIEnaXZ7MZuiSugbcsJfFrjSZcIRYg486luzsGYCuvHyZdsCGM_gSBs5vAArwMD13NnD-ZHcDvHdfdNXhgagdGR7ql-2ha7CevyBaMxa-w7AZlYadZ-HEG_xRUZhGex3VnoLIUSm_-2ELH06t907xed_X2ROUfMEmdSHoCI8m2FyB46iCLK3UKBQRr9Vsn17XHS7s_0o7uodGu_Sl"/>
    <hyperlink ref="R277" r:id="rId262" display="https://www.contratos.gov.co/consultas/detalleProceso.do?numConstancia=22-4-13147221&amp;g-recaptcha-response=03AIIukzhumw590nzsiFgnh6VQ_kalCTNHm1_VIUDEzd4s1csmZNZF3CEOh0hy-VRsEci6ddoSNXoz4-nEcB93Jx6YkYyLEJ0_iQjJsuQuVwYX7wp6FXqZ7fqVixvh7op7nfDmQ9TZH5bkXVHL-bc9Ztn2VChfFbP8IFQDEKtfvvT0870gPwqa0NtWJtV65055JOMZNdWswcBnCIpi5rX-XXOB23a-p4_FHUdT0Q8LzoD5aExxKE4s3-mWtjPFXFRK8c5kkiBQ5z23y1GaaVVQDZRL5tWwRVJ4bIZ-fMEuTD0PwWDYRR7bAVuR4zGxLv6r2UVBIbuL2KKA7_E_P10ufv3qZ9en6poreWHwvckge3XRH8mBMCBFkkkG3WznB7M45Hw-xRj10cR5hrTBVon5JWeWDDc6jABQEiqByjjKsJK6n_xDngnvGzbryYRinzJRU-KF4QsWLWO3YTo2v_amJjwVExldOOEy7kGz5Fpjv4R2lZi0eQr-4HlKubHXDdI1qXwjjkZDooGj"/>
    <hyperlink ref="R278" r:id="rId263" display="https://www.contratos.gov.co/consultas/detalleProceso.do?numConstancia=22-4-13147234&amp;g-recaptcha-response=03AIIukzgLPv2gMBdH9a-Re2DYUrHY1RlkRjapQhulb2UtXzeREqCc4FncLIXjf_c7L8v3yX541nsAmsKPdwGMnzD6M70o2Q-pyb1chaysk2x63SXWfGLJdm7TlrMwFF1wJFuKwULvaw9WUWddw_1Nb6xZOiJjk4IQ4OKq0768ANYka9SYM-S5-NEDgdj6ho8FcmyzeT10Ysg104r91yFGVcEXkTv9cBZz8MIcaW_-8cmIzYxB1WoBbib7ayc9Lm6sQhjHIV7mgb1rYYuZdHdjU_sH3kw6zWFyPumQObtZhV0-GpV7LdJ6sivp28SjE9Q7JOvWDntjvJnH_NV3_9HdMbWyAE3OAnzvzjRZ2cWugSkWydsaGzqpyZfOUWu5MGOq8pyedkz0t4pmNHEbMP1g4cHPR19WBAU_pIoF-5vQDblKkcIkbi8cbSxB2G4IgYaZjwWDJaFDtKY_INIR_w4uSim2ATFXmRUNRELSQJn2zzscxG_fOuMDNuiWmiHXJPtLs2CLSiH3T0ql"/>
    <hyperlink ref="R279" r:id="rId264" display="https://www.contratos.gov.co/consultas/detalleProceso.do?numConstancia=22-4-13147262&amp;g-recaptcha-response=03AIIukzhVqqAg_4q5cMRKwO0yetOJWgwWpdALLDQZ7yrP0CDl-lfyoaq9FjKVzo0knxzeWJWhugY_SO5sqEPkYCe4_7AQOZ4_Nrxk1k-PztB2-ROALGdjp8Hg1X52pUItrto7YtNCCIjtDSZXjHZv78asDpPeHH4mbGJuwOwRrHqnnhNiHQZpjAVNHsqf-3QpUAwrpa-dVGxvQ1DmIlNIKksQTIRZN0xdZnG5ZnAJWu-n3rMOebudObcnalm28yM4-AreLR9TNmVQySr4-2I5jxNXWHMAVos41g2H2xs2fZMZFsnho9q4vCeZF_IV2i26762B1ZEk-njPqfy-RGkdr8eM-ZsGleL28tG8TIsCeN_qyVmUr20Db5mm0jn4pwmLu_Jh3YNl_HY8f_lssWUxTT8yQzYPtiszcS0xo7R0hjwbsPCiuy1fTGu_7IWjsowkXA-HlHJAHV70t_92trMTHwZw7pTGvezua-gwymybIRASMxEu8vRa0NQFpKLvtSC_0fEqpkWrUSrU"/>
    <hyperlink ref="R280" r:id="rId265" display="https://www.contratos.gov.co/consultas/detalleProceso.do?numConstancia=22-4-13147272&amp;g-recaptcha-response=03AIIukziNaVEg42zbwY9RCnECRmbf6Nj8NuhavQHlkmIiEHC2gInXC8l7Gmegm29mF5xttF_-wpiqdhYM6WPRsXv6TYY6ZfNwccpfy6Cyu3t5FoeluM_YMXIXgwj2SYtHtuynVqZRjlqSukJBzX7Ju1AEJnCzUUpmce2UciZosJTKn8KXi7Qu40M0elxghmFdTM6BwDSqR43aRjZTNbwu3Ud4pDq63JhAXyWCWpUZp1NkRRtuhXG1d8TVJD1YQ9SKeU-CI8iwzWXLupmzMsCxjnvnT6D9Ye6ZVheuJrz2GMU2GAjz2M9LNw7CH3fL9vNV-ZMDz658fpOSpw8-Byc8dZC3OgU6lX4a27iy0GJVxQrNzpzFCQKNFCZgBK0xLx06InECi-sjmyT5j_PEHowVDec5SB8rMYiLZlLRC7vFpw5d3GX8wjmgPuaBS3rXUWMIS1rWqIL_ZtGTHhBh4_Tbx_NY0y-XTqxdpqY6zP7TGxGWxRFNTExisWslSPs4rJgpEYGFYqyJhIBM"/>
    <hyperlink ref="R281" r:id="rId266" display="https://www.contratos.gov.co/consultas/detalleProceso.do?numConstancia=22-4-13147282&amp;g-recaptcha-response=03AIIukzh_-APMbpb_Wnvs3wKHUP8fiNOSbeI_V943kdvd4NwVmYFws55ZV3IK4ckE5iXQpOnd7kwZi5HCvsfSalN6xdFavGw9CuUWE4eAORE4B3ZbDlEVnywWI9Mfnp9GWaVOUMRUBTiefu6ME4H69uiO4hkmabJ9wsEj7iOnWyUpXWEfNZFN6pwt3hXGedLto2ziFGS3L0GoDzUBaKdEojmeZ-ZvPV7wsBRrpEbpxUUbvUKDCRU2jlNgUvsme9dn_6y2n2lSYUEZGPchkNSiR3v0a5WLCdMF-uBNoAlAodrHvJeFGyCAGZuA6n0Zvhn0edg8mwk00yLluuLsF2MzRy9nZdmAOE_9guI-YXMyvLlmYkbbPpNta9TmmNpPZKOQR4KyGdqDlWwnVC9dGHKAE_oWqIQGEvt5TxrHVM2awjNYRjZEV4GkV6k5fv7TlqkbDzGWiOqecIS8fPTuqatdePPLRSKJ3FS7CxYYTHbFN0qd94ofBn8fHNv-7gJn5R2GJdDuqpisutMO"/>
    <hyperlink ref="R282" r:id="rId267" display="https://www.contratos.gov.co/consultas/detalleProceso.do?numConstancia=22-4-13147296&amp;g-recaptcha-response=03AIIukzhjfvIK1lZ1HN0v9jYuGTBK-WZ3jx8qT7paMbyNr7eFdv9m-_RXvdaHEV3BmKpKrUbUTQUf2Zz6743pML7sG-_T4Sx6tN2hLkqzD_WR_G_fjIamqFYqCYsW7b6-ie64o7x2MELKJojVlxr6aoIFfjWM85QsWX6C_RVii5ZK_N4ouXcsguaichTuCNj6fMgDe351-PEcxMa3-ITTcCFI0mAyG65zsSVDiYxAmom_ydenjllW0p3GkwMtKHXeZJDcdLVWr3jMvjfFTbpm_ycxVSV7152ByjG470qbL7ty7T0sopyJQ3VxsU0WPOZpGtpfPKazEtMFlc1cOJexgcun-O7lzeKd6Nk5z5Dl4yucUJPuttbXDTeCqjzyRoZJTHe-bktYTKbPZHZzbr5oiSOae1LzCM4r_NjsYcPY-LVXOQkjavXwQMyNhDfOgecoSe3PxxZc82BoIg2Iv68eLre6_6yXc5SR8P8YNkVLA8eST0eUBCSiXxzuGks0lfM4-QWYvOrTsT3D"/>
    <hyperlink ref="R283" r:id="rId268" display="https://www.contratos.gov.co/consultas/detalleProceso.do?numConstancia=22-4-13147311&amp;g-recaptcha-response=03AIIukzgKKaKJ5KW9hhtRlf1-HJL3OgcNhBOIenP8OfE_ztQPu-p0NgYfi1XheEhzJBbu-4Iz8Zv0kKfJJqL6_EaW5a0LESlSRdAhnObx6uQAg0mb6op0OIdCK1BfxvAJEH2y5OpGnmkc8OoWS_wpoWBV1zllJDyAQGzfsE7BTNQXtsexbzj8o56-_K4rmsfp3lBb6-Nkh986KdtudYo-AWTqo2GfOlihVXAbLLiPd5v4NOZltK_mwg4GHFkOC8GLuvG8oZ2mq6Fi8qHk3PHrZKgQGnFmwB6isB0FZFX5wQ1C5rWa40oE_AQxUoboPg76KI6ud06RukpmuMM79LB642vLY-VUYFGzDxpH5cYZAH0DD2x_QKYhf-sdrQbi9LtJH_K9f4nb8bWEWFRr62Oe8bNLLsmpQCm2qfAZMUPPC76IADRLeb5OLZmxUZNnWvu056RZclJPNADO89WjS58x-BVOfZxFWAlrC985iS3D3ecsA8ElNoFZeoo-duaqZ7-XKVtRn8gFCstL"/>
    <hyperlink ref="R284" r:id="rId269" display="https://www.contratos.gov.co/consultas/detalleProceso.do?numConstancia=22-4-13147325&amp;g-recaptcha-response=03AIIukzi5WkI8VPAhcccfhHrErHn7eVUyVVHDziLxJvnCoAEoRoOuPktH_yCJ0JONojtQHU45t9419v2nEFCYQT0a75fUuboG0d4u4qqSTUPjAzP1VscUks0flaWprTQqlASJNIJWr8BNqkglIrVr5emnkO-FZXI8TlfEPObLEkGOf6KsMntIz_gMF5tqaoXs6W4rcX1PEZm0gUKyx-q3KR8vzZJJmj5a6WSjFoB5xALpEhLe9cfbNpNdE8I_YIgiT89i5EPos8txANEBe_FfLNhLRUYkR56fybp69OXEDVisWRlY-L_WxzwuAxg53qkAMZIN7zhLTrYtHEl4eSeMoJeWsYbd8S-1jYaJB-EsiTjmbru3HJCAmiwESIiYrcXd7IYqk1kL25oUGkJm100YC1Ae6zKsRRJu5fZBoOLTguhqKQLq30tZBraUmeOFiw3tAXl6I5wtmoyp7vjJ0u0KVnu8zhHS1gKkl79rQgGe9MD3UT9qyTbocjMWvw_DR1Nc58HLpRT7lCZW"/>
    <hyperlink ref="R285" r:id="rId270" display="https://www.contratos.gov.co/consultas/detalleProceso.do?numConstancia=22-4-13147336&amp;g-recaptcha-response=03AIIukzhWTkfyqveipc8kmUxLIi4BAny8-_flEwtFmTcmrsDmgaRZwBfyWqncHQ7rqhEXadbsTohCfWJSmAobkdDkZN1ptAjHEyD6eKBKFBJoNKdEQ8h7kvxQj8ylCdyYAgAJOwuwxpkyfrE8IZNFAa9pqm_x0UQFypHNsqLyzL7hhZZZNZGA2x3iM5uVLR1T7h3EE9Uy-lrv3NmtdxtVT1zYbjhdlthsI-jMsiAd1ojR1zyrev3vxr_rxKz0RjK8b4BFhVp5xsdYUyRZNoc_Eo23qZlbuv3uu6QVEnshAqouJhI5Hp1IZFGKw73ZwRIO_0Y4bLvU_llIPPnK8hVx0FjDOTc3oOG0YVvcj09ji2HXqtJdXvlwY-paE1tdEw7y4Md-XxpLKCKCeydU5W36fGVrvZOPQMl0STYA_wUCJWFbdU1VpPt7l1rOhnHyvBVSe2BrrGrYEdS-1tzjdhR3U5tDPglF0twylBU382WzlXKOefGGcdUsw_Frp1T7qnk30MR3U4o__eEw"/>
    <hyperlink ref="R286" r:id="rId271" display="https://www.contratos.gov.co/consultas/detalleProceso.do?numConstancia=22-4-13147345&amp;g-recaptcha-response=03AIIukziAI0Wqh4W_XGQucEr15VLIp2jNiKdjj4Dk_3JihJ-bSRF5m-IutE27zaVY9ZgD9d3JWP9S_fixfdcppLOMFDwPusQ1RSiJyTVAKMm5eEmrXNnTrj8Xk1glD5XATeMDPGTkxYc7jjgaWz5Sr0_x-oHl2WJpgs50nbeWeG0Js7N3KqGDiXr459c2Eo6MidOCxDjvVjBiBZLLk9gA-MICqT-g5o_0MPKWtIqPsZjM4WWE7XEF8L4KCQEj-yIFkAz0tXn5e-s7ehWIJOZ9CHk1n7WIbutcK3ny38iyavd0hJ7ArlBEzPJGUsqmzaiwnbnPZJ_oTdAtJj8a92XkzPon8B4pg8EVczF-QOT1CmZRJ9QpBEVDt4cyyzstY6wam_sHskgBm7gbj6hdJeLBO8GQirYRXjAbgpV-B_ktm5z0QpqCek3SnPKSgii5FN-iwgd0Xupvy_8VeRDanCmE6_FlKH5-DVYyebOqQw3ws--RCp_42hCVQi_YATnkwlNdVI-ZiXfdqIvL"/>
    <hyperlink ref="R287" r:id="rId272" display="https://www.contratos.gov.co/consultas/detalleProceso.do?numConstancia=22-4-13147352&amp;g-recaptcha-response=03AIIukzjJ68Flenn2WTRPGetHKQ-nfEP2V9p3lyhmIMFZh9k8rZQmNuYSlbApGRTwI-7CADT_L9O0jxJHkpfyCX1a6sSJaSDXFDTjzj8DEsmZUijwkGI1HqtGMgXoL14IWOcYPwHbrlufulB3eF5VA5Z9R7yG9QDGnJ28X1OYX6Sifx3_KgKatLHmrcqIS8B6wnFeT6KIpBVQ-K7aoR-VGAYZYP8_W_x8GYpm5hB7tXcg6KiLiVvOoPCwCDFQhwmtoY9rQb4DmmOJiysuivn7f-2mvBqjnZkDkRDqQtwAB9pQvYaKyBItdF1UWL8Ic7bj4-6XLL6eLDI8CSSsuSC1b4TQrPczrrzkQqXzbTvuxZnVRJQAvFHhNypoArHnOHvYPv_deQ3v7EjqRlSlfdZLe_pX6qyBHqQcGok-4vK9rT_FjE_G6SdnqOM_dBS4t_sISPEUgB39Ej-AfyDMNu-MEW4EFmlAdQFm_a6Pj1GmrDBefOJ0Y1acXQ_KJ-dnuRAZ4Cy5bAMNFqFV"/>
    <hyperlink ref="R288" r:id="rId273" display="https://www.contratos.gov.co/consultas/detalleProceso.do?numConstancia=22-4-13147371&amp;g-recaptcha-response=03AIIukzhLdDtUus4Ya70AnWs4qt72hlqzfFkW1j2ucNHqAZazruDONEU0wqzGVssk7-jdNE6ksLA4S4IewbLQqHxxMMqkScm2-BuUu9FgSdW84wmo06BsgszayMjp12ng1CU-_-gTv4LZGQebzixPqotHSYxZZQh-B143GcaQ6ZzE29k1tQwuqF5qnEZ7uc8fWmuPLTpZ2QzexxA_3aq4pClL2LJKJJkqhh8W048eQf0z3hwip1QqQPKE_NjERpa80cNFtaX-eDPD6WJf8Cs1aoiFWuarbnb0nR7XhPbbPEvX-tgwJOLdSgP9NQc1BIap_aCixvFkj_zMnbZfe1BZlBzU2EIFaom695ae9sK6ZmEPOppdmiVu_N2bZvXGk514VbXYF9USaf4hJyDstkgVzYwJSezJW9Fusc4E-kjZRNJL1mWZS_lUnXRIlWYnGbKTvETALWdmFNYQHsuipRMfHTgHUW2NPA1eiK53QQz1sLN5swU7mHkWB7E5EdmVDp99OkFjLX3Cc_bg"/>
    <hyperlink ref="R289" r:id="rId274" display="https://www.contratos.gov.co/consultas/detalleProceso.do?numConstancia=22-4-13147836&amp;g-recaptcha-response=03AIIukzipf7xxIq-Y8CzH6HmgOZAiQYdEtmm5bx0Sv1XFSIG6MydMcV8wjZRwR5UZDq3hZ7-nQGEfqXJkJ6t1Sxa1RoGAtaR2x6EZZoygiMsOIpofgzlrN9KvulNi-opfM5Oliec_nPY42XOLXchhdheuERGnro-2iy7YfXij0Rk64249yZ3u1oKfPAmvU5CNMCZU3qSwiPlDiRafbYU5EisN3_i2cebaDbasEnE6sgxx4teJHQv1SY5bf5GtOWAII18wro0zBjQarMkYJ2v5k8dXIiRDl3Nm5YNifkqpXL8He2NcF-lWPyhjvaB3eb60gT4kuKKsWdC5U2A6XSkGc_OTiFkz4ZIb0gvnPEYFUydPWtdcY01DPoFQSE4DNmSbAwmodr6c42J8iesy6gTO0G6_VecCgyzBvNokOa4FxB4aOqlxbKxdwkVWnxDOvg4FcwpR0jwhpPYeHknz9hwNWtk5xTEnWI7fJ2Dv1ZjSTCcATe1CbM2mAWxTDmIrH6_P_fVcf_MAw1Ne"/>
    <hyperlink ref="R290" r:id="rId275" display="https://www.contratos.gov.co/consultas/detalleProceso.do?numConstancia=22-4-13147901&amp;g-recaptcha-response=03AIIukzi08uzYwrNy7kRqmbtw4mJTS6DjOtbWxMed524Y1JZ7YulSpeLdU59As65heTSjU54XLyE4QSktXQLXiT0m8TUs4evx5E3JoklThxOI6NxzlMh59DuJ704_E-0SZrmYa_Dj9SbuoPXSRvk_lzDFxXLoyBLW6KPNNH-l0qg8_YX-cRbB5h02SLzaJ8v3hYwTOuywjTNiCvE0upABk8IfQOaDeTnA5WxguLB5U-eU-2Gcc_Y4P2z48wdoWw7R0AfVPDgarUK6NIsOhwuJ1tKq-0o4y3giItQ_4i6abe22V1PdUvmDrwhUpB1aDT2RqXhujd5RaGDNNXdQ1vGEXkfnNHcSk_5OhzD1zLUyn7OA04dnZxB5fMmjPQ60XWybkwHG13BqmNHvc_xaaO1lmPAUu2L4lugbvxh1oHy9cOHHlFISz5S93j7MwNKcQbXrY2eeWsbAsKK3vwr3Pi26b0U1WECM0_uXwim1XClaqBd5qP8VgDKhm-722OuWtwl6eMY8sskuchRO"/>
    <hyperlink ref="R291" r:id="rId276" display="https://www.contratos.gov.co/consultas/detalleProceso.do?numConstancia=22-4-13276347&amp;g-recaptcha-response=03AIIukziF7I5hLwaNm6uEMLWsas35obzbFkfFylxn7HZWU7qSfvgdEo09N87o5BdOJBgboPpuO77wqRv2mp5gD1ZIdjN0EWdZ2TADuYqm9DTIiIUIGfBsvSmVJN313aHZ7pEGBnCgUYbrW_-BdRTXYNU-UZQwlleI6ad5AAooW51_FkyENW_uPG4cWBk5agtdLptWL0-MFk_n2nUaqz3xfohpBgOL5EGd0FIbm9z4O-DleVTQlmBI0WF16kLba0BBM7nqAqikVBe2zC69iHnTNxSpWgNh9J_ThTbZ_l8ReB6XsdpAjfiq0yw5LoLVmIH1-y8XrX8uIPrB1K-5ZetB7mcRQgTB3P92LyeKPQvlsXZkFO53zCMU5xzPBx9p1fAbWZAR9aFnvRhEYjYLpiDUZ_d_keNkevAplDfoX10My652fNBvLbxwtVG-keWIPwWplmqYwsxi-5LNE1hPdtoJ9CkL0-sN0I2VPsDF4IJmK3-GFXODycM6ob_H4bIYb5YvNr7yme0WCdCk"/>
    <hyperlink ref="R292" r:id="rId277" display="https://www.contratos.gov.co/consultas/detalleProceso.do?numConstancia=22-4-13147925&amp;g-recaptcha-response=03AIIukziCdpIqONVClwHMJtk01xTqOxEcvoEGHzDPhBdERM3xARm5ZLuCSc46_SMkronb55ybb6feHAhxbXgyPxbFBFOkzv-nQ9ELE2XrPV6GCAuRQlWLD3Gh9gp715cXnG7HqemwwQaLD8sN3Toj2TMd9ZLCDLC44Kl4CmwgeWKEU_ltiMnP4LPCLUIA4nUwGAOk66gQWbicNueaCIAvoxjTblEmnXpjesOYng_0jWITkHs5b16wwb_QdB02v3iaVhcxl0CS9Yr1qB_siU7Jssq2lk-GNxNWhn_hqCNInnmiFH0ahFztSdS0xxtGtRwUGcfoCiictmA2qI_-gFGyWTxnR6ePuby1fkojzKiIWmyC0uRiGjIGWyh4dRMNj9V1XU2ZaNyYn94nhzBYsOX8Rcl4AFubEjuBTSZAu4jsFVW4eTuaBi_DRinpQ0pwkawYZ66I_YAq73EFJNlQnzu74xZrwDit94lw0XL9rCKo2RXT051T-OIVyZhQXaAYC-GfPL-W4ah7PBf4"/>
    <hyperlink ref="R293" r:id="rId278" display="https://www.contratos.gov.co/consultas/detalleProceso.do?numConstancia=22-4-13276299&amp;g-recaptcha-response=03AIIukziT0uP4BOkV2QuIk8TEzcU5IyWcslsUek6HyIdigkZCug6a0Vhg82abD5tccPQxnmIROaXD0PtGJpQo42_M70o6piqw5Avz4ZtJnTEenNO8mXfm5lmbHGxAvtj1ZQedcUEwuH3FD2I5wO7hnGbZpeEfdE4HcwQTe02U7U0xYf3c3m0iuKU1uHe8lXPNHFc_rz773fpHEUNUPCDhbs58Cs9MWED3g9gTEGjqUuH1ZM6OXZlksWMV5yaLj46Q8SsJejXptRSbDVfEpiUkqNjPgL1jogAkah8pXGIFYQYwWkM1Lqy3cdbsMItCm56eOZwXDWWLbG4YRBwHJdqQwgM-iZj_Sju1Te9V5O3EnHUpGOF_g3i1clXZ-Y9NfKNWNVdDxdvsDbUGoAkcEV8J45UHLt2v991JfFX7BbWjtoH-H2mMNUleyoNIXoarG2N9Kf5nk1ZDFWZF8b6bo5n0d61raGSAHJD8l0LgJl13BaJ8neMQjKi4KT8WORC3IO4jfWegDhi1vx5Y"/>
    <hyperlink ref="R294" r:id="rId279" display="https://www.contratos.gov.co/consultas/detalleProceso.do?numConstancia=22-4-13276322&amp;g-recaptcha-response=03AIIukzjqSBRERazRmwsDkumTzgRiFEbJlqA0_4bltCWCHrFjWs2tdQQLEGr91YWSHmgejw6yPinyIqS4mmw6WFgnE7Ts8oFbyekaSQ4tVYY2w8B7nurKEqi-Pq5fQRwwBqh3LMkh8PPJEJVY9b9ezcCdD8JAJgM9G03dBdb4cKfpfBNACb7PigbLnnPjGwiO2SD_rj7nMMNxy6CIONjLc6rOXDriXV_GW5biq_usv09dkGfeVV7Os9D9YqqCm7mr3CKABJZpR4-ddJgS5THAMB4lwW616MxjUuMHcrpk2uZVLrMw3jmAVIJ6ZOP3da0UqRPNeBZUZCrV8l5dsEXjrrGua5bN6JwjOCA1r_Rw9CsMvWJDvF39w_h3XNzb-2sw25o5vu6Tqp86WZvTQ6X3YDYfRnyW3hDdxTl7_gEvIexQXHGAB_qzsNv5XADZLO1UfrBkjjCv0n_yM3YuIhG3qrHO5ZAzAElLadSxU8RuK4TKNhSKLsIAQ1K_yrfn4ar86DZK866V3_1r"/>
    <hyperlink ref="R295" r:id="rId280" display="https://www.contratos.gov.co/consultas/detalleProceso.do?numConstancia=22-4-13147947&amp;g-recaptcha-response=03AIIukzjTJL5suKVPMGbTzwf2m4tfX8vpJqRWJEKs0dxcyI3bid13V3RN5BzOnyywTLeDjoFVOJ2iJvSnWmGmQJJB7dORdUbeR-130bVY1oPmAo2L7_wGLAkwJHyNxJhM6jM4G8kP2nF86oQ4N7e0x7xkSWeBcvp6IDK6n6AsdMqfS5-JhmzYhOFCQjfJfsKr6y3_lTInpe9uABk8loryj45pbwUdKYxBgSJpKi4igvc2qcERCa5PGN7BZG0PLoGwAg81OLwpHH6FpNX-ikragHSpUU3GFqj3fQmIGVk8ourHBz0b99IEMF_r9MV5n725PG-6ttnUCVoeoWMireKkgjfXzb7AdzUTgZ67gRyVFktKj3pi71DtxgGfI024jjJpx1cP-fqvtiqfqcennkajmJa6XJAbwZhdmNuHf0c7gCwMovehklpDGIN39sdkHpVJptPK81M2f9m55kQHylEcdZbGKHZlH8jlNYGYv1okYcgA2XAYIz0IsopElSuIdG8R_TL2WPYdtq5v"/>
    <hyperlink ref="R296" r:id="rId281" display="https://www.contratos.gov.co/consultas/detalleProceso.do?numConstancia=22-4-13147980&amp;g-recaptcha-response=03AIIukzgAmzpodxLhyorazCMab4V8rGnhvpGtmic5-sqQLhrZbehBDWMf3hyL02avaRPnt8MQjNNh3qm6zQwkrnMyKLfZe-ZEmMbM-YEgh--TFZE8q5VisTRvqoDdcCr8azQ94g8-Q7YOUR6qdnwiwqzNOPzy3-eR40_6DuSea7EDRjTilUhEZmq254L39WG6CKJAmN3jTx7_hXBZHCoYxEzcyRPWnsblUVlOjCdg0rijNZYO1-tIt8fVysbCqeiq6HuEMBtJ-8edAijoEPrE7sfddxDI8NbLqqrQ-6TDieoM9c9tim6-T2YG026RKett9trhS6y25QDQQs6Utrx6A3t2tZiQNvlrUoE-s7hLiczMN8rtyYqz85R2uWHtSYsNIq8cmEPXi52bxI5iq-MIRbfXzEO8-MGP1NtmBURMJhqLjmunHbvf01_dV6K2a51QkR1jA6_OVkuFAYUhCCrkQ05AWXbvlemL0H7oiDbPBqKlCsu0Z17C4KtCMPh-xdEhgpNgzrfc8KVV"/>
    <hyperlink ref="R297" r:id="rId282" display="https://www.contratos.gov.co/consultas/detalleProceso.do?numConstancia=22-4-13148007&amp;g-recaptcha-response=03AIIukzjIkMhIpcKB0JUUzjr4bjH36EOcgWx44Iz3Na0ZgTs03wtwIDznCuDdvanBma-5sBMB9fungFN0SSwLGiA9Queu_4XR2d4POcTALbG7b-u_wVw1DWC6X5Jfuj-kfB0tXf8PFPQRTC-xNnfTHF5urqb4F53YB_AWVotOpB5zdDrg4CWsUoRE0PFvCEBrj0bQ027KMMe1z8lgkrT95WXwdYtIrJ4JIt3Mms_IwntRZydGjJeB-HCB42CpXDoxbpnPlIGDvB8-jgndW9XdE2bXl5rd55HZ5Gf31LnotxAvbTMMChacgnvu0AmQsG9e_kg3FK1n5gYit8gy88eSNhoSbZrEF71YQDYCsAD4BJCJ8nsGxyvMR9JVUcoyHxlvba7NbODrOevkLEBsUpeBpYuSecdeCLb3y5GIVfe_PPLq3F7NFsDbnfW0AVecXdAvtov_e_ov8OY5ljNXtZ3Ji45Qab_viEsJM7aOTWr4gv2bYR5XqAHl4latWuIKU0GauFoBB2JoL914"/>
    <hyperlink ref="R298" r:id="rId283" display="https://www.contratos.gov.co/consultas/detalleProceso.do?numConstancia=22-4-13148032&amp;g-recaptcha-response=03AIIukzgslLNAPuCa54hkXqDZfD43eyKwZvrJSXst9qfqXKWU8e4XoNxsV_AB02CABMMA6gjmxU7u0rPYXC_B9OKPmNhIU8aeN6m_eO0nn4oNNZYsZk-k9y3Y82gDFFADjUBFLFnN9mdvxcSCd03rcrbGMb5mRmPdbrPHdCHJI9STDc9lCFMFCDOad_BB6sban-ep3U1LQs3UNcx5GTCQJ-tnWnyFkHlcBDmE5EjF3NlnN27Cfex3Z8RzdVQbgAlSjclGBAZvgYXNnMnuik_dNQQdkmSFhiIhMZM_mJ37aIDjlFCEd1fSAFSL61oXnb3we-pKulnT-_rVmGfQ1XERbPCpW-UE9sByyJIwRTuNF55bJ1UEcowiKwHIcMAsDnDia2pr-ulCv2qzEmgoEeveyCGytx06paehc9NVh_r97rsW_9AWyHQYtj3CzkiENYEDOSPkQpGA3fLwTytUi-oof8XaiiPtHYjb63waXQQ_JC8JNosUdxkpM2CNNTiLfUtp563VK1B1k6nP"/>
    <hyperlink ref="R299" r:id="rId284" display="https://www.contratos.gov.co/consultas/detalleProceso.do?numConstancia=22-4-13148057&amp;g-recaptcha-response=03AIIukzjLzd4wowsxOA_wlDTNBcxLuQprnDAHiusNND7KKd_suoygwChBWezIaZr8DrtRmZZw6bu8h9IDjhfImSKxCCMDTiX3wZUlWoWkZq7k-F_NpYSRSyCKibXboivLsgq6lc-AXwfzayojoPD3gfIRNQV-eTuOmTQpJ-Bv9j4id3PxoxJxIrzP5ma9KGL72Ce-8MbFPgmdqenTCI3NrkX2TXjaViRM9WlFQ09HuPhPx9gmWp0336t5fG2CBDd_NLW34oUuhvS2MgX5YEEimBBFujNRjP3hJ6FxQMcpGMg4mYkNkK2WJyb4pF0EscdYudDaMxIHA-D5ni3AYzgMjHqVQd0v-0qUQV2Ow_NpUXUAsCfNC9YE6Tqp_GYwNCuIVjzf2AI9796vaGkbsLKmlFpfdBR01UCh-jmobLX6MnXhxglQnRZOsELGy902FwzP2lPD42-QJq1ficjZ7Yhp9JTy3kC4W4vWayne-H79J3S3Mgz9TdpgZSiklHwcA36Qyvlcb5B6tLaY"/>
    <hyperlink ref="R300" r:id="rId285" display="https://www.contratos.gov.co/consultas/detalleProceso.do?numConstancia=22-4-13148110&amp;g-recaptcha-response=03AIIukzgHSJ8WRFS9Gqx_7BrKCu_gOiSQ1JmIhBekwgVXp0qTxUIkWIzlENdjvRsUBzkq5fHTX6JtKHGZdeF7GerkLg11dRELO50D0EHzeC5b1uMTwpe8kS3D_r6PQP379SfzA-_oaYEDXYNFR96t9xRTGenUHJkplCqavmqjFM3JNU8K4nmwe1kHMTRG8cupcwDorNVwKeHmDVobgmOWni44BcyvL3itEfcg2Bu02BLq5EVmTN-Tkf0Euz93_i_A25Xu4rIOT23xxf-EybiOpssC8apPWRzMVYCQ8nLEK-QRSTYkLndz0IyGnStjBAuU3bSwJOG5iAMKyMv9MzeW7s2lrGXiUH29X0WS-tW8MaMuI-FwmMgFCLgp6gHucQXD2r3iU5Mlj8cLncNeZOgd5YTydh1CfSq228jl1Rq2z3gh_-gL89k9DaCgsP9cfIEhclL-k68sumvsf4ove63daR7u45jvHjaX2EQ37LA1fFZmp2pXs-dzj6kVSbWDfJsyOHlowj5fBxCD"/>
    <hyperlink ref="R301" r:id="rId286" display="https://www.contratos.gov.co/consultas/detalleProceso.do?numConstancia=22-4-13191653&amp;g-recaptcha-response=03AIIukziTH9I0vHhWSI6_ggLBs1EJx35aD6_RGp5oDMITMvCW7gC8-28RLyCMa7b3yxTZ8o7V0aNLpuoGfz0ijNI5aWCEWD6JWtWZQoiYlSABzxy6EP2JilA-vDRKNZ_CeTmzhJix0YP_PNG2GQxsjh8_QLKJCaMtmLotnGJgtvQPeK4Wsb2r3Abf_D8BKRsmdxByQ0l4EFtbIcYYL9cVPfq7HsQuvoDjuy_n13Tisa6S3re6Zu8FPophcPujgI2WV-GEorfJNosoFPQV6Oq5OvAgIz8NeuON9scWr-lDc-NawaNiqpBnb9Y5hFmLGWCWtFe4CjYGLncIZ90X7s3OF7ZltgXLNllexBdwDsKYCR31wEdj2B7cSFRTaut0mNIR8WWoPg8r8Vqx7DluYcXoHJ8O_E_Aiw5AE-kryGxkHQdlJVEMwKlpJqrpRC-GQhecrnoATTRPdVCoqS83Y37z4qGpB05ctdjOI7OG9BaKEReNKYjeN5UbUriIywERbi25jBe1QhhvYeJu"/>
    <hyperlink ref="R302" r:id="rId287" display="https://www.contratos.gov.co/consultas/detalleProceso.do?numConstancia=22-4-13148149&amp;g-recaptcha-response=03AIIukzixRP14-4qaodalZJUxm6LPi-kV2PpoRn3rsHOgHV-JRTbTNY1cQ-uUgPZidCd4Ya4V9W9QYyoRApVd64jRZmL601yYR55LFxGxNrFhSe4JwcsA-15BYF3A9-0l_1d9xVGYX4pYIOjaFXEixn_yevZW3w1kuyR7cmdbEmKg6EoK58jkM8Ygi-_w6DrzuGjntltBcwgEheSNGByZSn59e6MXNmgiF2dekA38Tqf2OrIq8qGjkMomDvwtg_-S8-_YjXqxEzrJG4LCfS5Hvyekdi3_sV0wD6bIlkwR4LD-C3OX7y2lvNpbEGCpoLM95Clc5SftcH1TyJexuTYuAlsLHZMUDt_XZG2_BCuFmKylazeJWtVv8TxWy5djBAe7vgSgi4Omb1OHE9XleyzVR13JcaB0-q1pRRAYzjGJ_NibJFooLDLYcH-3iT3F_83SeTCC6SDCphh0O-R_fZHOanARWomkhEhHeDE9WCKllm1uQN3Uo_aAdbaUw5dTIvMiT-Y3SfMUzfQS"/>
    <hyperlink ref="R303" r:id="rId288" display="https://www.contratos.gov.co/consultas/detalleProceso.do?numConstancia=22-4-13148207&amp;g-recaptcha-response=03AIIukzjIwXHN3GdX7BuTMkRhIGIZmpbnV4vcu46oX7AkHgFVFVJ5Xny1uJafpsj4edNLR-s1RGh7muluAZDuLf9qR8s9SCDNXfyA3CihtnAs6ip4nbQJ_RFVWIyO_BOUMGQQ0u7GT9ydSMYzt6AxRanD9xAJ_vN1xSL7bxzXjBdoYCmrwocXOnbhUqTykkFH4stG1GzqwbjevSSaH-DKJs2XSPAd5WYuGEEO9zK9jpbOdRcvxEJJ9elAZBg9ugg9PFNSMLQ7BLi9yZxnccbAMhEtIL7961ajqLBTjQtSkLLX6EEte2Uj3kXDnQroACL0Y855R4VgzRcL8ZVrJcI_Swamymvj2GYndvPE18TVW1HN-0ZjFjlbhjHBoXEWJzhpaW_2qLuX-YhLPmPtQjMNwFfwWs9G8o8DWQ7ZLgPF8zDlZiKa2t7aKndyjJDAnBLPbdurKAeaxq_yx6vb1b5VeTmChI_CqOSalqo-MXyPHYGXAqxweP3NYfIG7cop7zhpHbVR5Ur2fLWZ"/>
    <hyperlink ref="R304" r:id="rId289" display="https://www.contratos.gov.co/consultas/detalleProceso.do?numConstancia=22-4-13148232&amp;g-recaptcha-response=03AIIukzhhx2ujH3nlR4FDsN0Z4-cc3s1EXtZCEE7pZ4B4R3GgGyp8CuaF82Wm5L_FWTqSapCB-biQQtcrUPLNYFbQ2sslpx2kKdHBs_9Mww3OE08A0rJHvzx1v7--u81baUJSQaQYZPZxWEP2EOcT9U98W6LPAms8N4aejNP7vt_kkKBD1XUDo3tIqM12xwPQtlw0uIr2F5S22FcAF0Z7tjC8Od8dc4NDB_dEphZV1zoB7lHcNDrG0iLC9jVxS6UergK3emU3o7cITTAwOwi3qxzt81VvNauHtpxWRnJw24CTsUw3nVKY7BoAJgtUWkPZjphY27WI_TVFPQCyza1DeHqi6w_IPBeh8wX6ZRGiXKRdAK__ndxETxx9bUNXbcZC7_nF7KwRVTnQ7nnA-6hDGAMTyEZXuuyQFXs-OBuu69S9sR4Z7pdo0fZEsi-Dt4Gk6yyrQJ7JKxMJ-MLoY-o8j3k9jfq8F5DAXNL6vHahjpXdUQejjcdRjBLX1XFD0L65wyfpqfT0n83T"/>
    <hyperlink ref="R305" r:id="rId290" display="https://www.contratos.gov.co/consultas/detalleProceso.do?numConstancia=22-4-13148260&amp;g-recaptcha-response=03AIIukzieiRziAFdR79SGiWytAIg6uonZySbV6eAQQ4NMcJVUN-KG0PT7q_k0avS9zhfM1E9owpBO3wwrCrt3j8SDmasntU-EjOsJ5ZrrGr75VzAgLI61h50ftm8LSr515N7yet_aOx26E1UO3oQPvUisn831NVdRwVftsx_iwqJxFFsgTWV4j1Fdt21vIgZON-LCAGEkY1Ud01jRHQ6O01H_77K5hiP05wvckgNKybsmNUMqmWSuO2qQpa9mmRx6r9_ky5NLAm_TTp1MntCUZ3vszD0yU3KslLHNgwl7VeuzHGI7Ed15UhL8yjpFyZHpbtT3dnt3hiZ6uWPJYfTZUW9yxcveXJhc538LjFY3F36pwaadfqVuspdrPCPzf2cRe1AkC7mlbdUuBJWArP7eyGHCnk7dOsrr4iX9tAPTHWvzL9MaSMaI1wU8SSeifUFzxCV6UZsUqdLuXJVR7Z2oDKu0zTbrMQcooIuB3thBvp2uEIjROEDm9LSu1k-cgNRv18iIBIHlsvVQ"/>
    <hyperlink ref="R306" r:id="rId291" display="https://www.contratos.gov.co/consultas/detalleProceso.do?numConstancia=22-4-13148294&amp;g-recaptcha-response=03AIIukziUoLHT3zdGgPGyPw8i9HQXZcnIOtj_4RXlf0Z2tt-3GQW9prplgi1b-W8QgckJ2OgLOlx-yrgejQ3Bi2o-ZGOBMVZkuaWq7vTyOCVH6n3x2HT8RjAe5X2ajmBaNO4h_OyLlxB6py_cr7NjF4tPFDpJCkQkKz1vbvDG66ZPrRUpfEnD7K21bKN0lx3m54-Rqzhw7JAKJmD766nrRBaWxM6UWiG9ue0BRlAGrWNb8_e6ErFz6caqQwTvuJ_-75xT3iVDiZiNFKLAIIXrUM0VJ5lWnfNps2V9ityTySI1lkOlf0AA0_6qJ-3-zhDlvoc9J6fPlKMUEpqMfw57D4a7tHd3aXvErm1SdPElTU1j6NCKcwuJoXUIDrOWsvE3RFtsqE1XZqoH9rvxcuuDTGOvdN0oxpGQBKx4jSoNQ9AcSbnHyTPu3HGQuOoyGX4Gx8LtUEvo2fTDGXcyNNlP7fO63N6codMA39mpcZP6a1O0gaGIn3hEpxpQN2IqXe5_OgyxxxmV49lq"/>
    <hyperlink ref="R307" r:id="rId292" display="https://www.contratos.gov.co/consultas/detalleProceso.do?numConstancia=22-4-13148336&amp;g-recaptcha-response=03AIIukzgJuyOg6pIrbslM7KrOqj1zMzWxWsDo3kosknL4nFg9l6nmxjs92uAxOYoQeohmR6OammmRe2BCT3jyNs4fO2C-htm2N4cvYcdk0NmaPlB4FCd6hQyDFmsu4wr8yS-35_ul7dVyTn92my-PKUJgb4bQcdZ7nTo3a12dyo5wC0WtI8pjX9ClsI1ZugRBhASlQIp4KUuDFBA4ykrL2bja85fmPS7jyn-2jETihyMEhC8zZjS15EX98FXUMJdv5O8pzDJKcqTZ2jb99YIHqADNRK2a8klloeHqDax6VoJ6858dHWA46JiIWnb3PIAnTyneHMiujUSNU1p_Egv6PDLC0tDiKQwNlLQoQD6Emdxn0IVFDhE27CX0CbfUddvAcMUIYLkJr54GpvUrVc3Z-HjQqyM_EGJDu02R0WKyeO0_JS8DuBr-dLvq_o_KMEK6y0Fb15Rnuw-rDzvbmxPwg9b8Qw27DdYunIC0HUBHHToVs_X5sDZBuFi5lhhhOZtejXYpWayAZE5B"/>
    <hyperlink ref="R308" r:id="rId293" display="https://www.contratos.gov.co/consultas/detalleProceso.do?numConstancia=22-4-13148357&amp;g-recaptcha-response=03AIIukzgm7qQKFkSCP7qAVmoqPWy8UE7gw8ga8HD5i2szLGRdt4YmlR36YJnKeiQWs9MrNC0Vmcx5YQze1Sn0trnBMSvr9FWw6-cj5A66b2GLPvR7pOj5ELlQk0O97MAr90k0TDYKu82ebw-9vQ6G63npy_0nP4f97Sc86PK8qXaCCGt1fkmevfQBJTVqyakdSsh5xjcsMVvIawcYgg_jpDjgVMM6O_MatfNpSYFjPo7qAox-0yrVo5ZMvDBsmK90H6kB6hdSa_c6wLjL45_JnEdoWYeIhKE_oWtteQMRo1SIPvAfrXry8lek5icVtzR2ZHeSEhiRjtzGU0VFMIW-uBh39VtC-W9c3y4naCnrGNp-tTrDXFHod1qzF_ZMkSZGhp89xHRXZ4F8j8yd0emgTHX9_ifuRxuYHNeAb3l0HkaWRVbF6j-KdMXanc_4fXs_q_TSL6heYmdprleZw4O03DmQJDx0Rwq6glS8XX4vbdAZ_Ww7KmlECWx1Gn0k39xAoEfBqAW9BMz9"/>
    <hyperlink ref="R309" r:id="rId294" display="https://www.contratos.gov.co/consultas/detalleProceso.do?numConstancia=22-4-13148374&amp;g-recaptcha-response=03AIIukzg8szPnyjUVMYA9yhPOQZPVbAdd4pD3OtNtZpdm3OsqSNUdQsqeXyY6_AHJZ1Rnlx2bOf3bNQ4w4pS5z1gp6PvscMWtx7o2MRdU8ByGm8RiTUPvqCGgA0hyJrAPhq37XSi4_yPr3NrtnaKra1-5kqG8W7hpYsXcwu3vQ15OYxsqDU8vCHTAU266wBCZjbg7jcNVScPv2jCKSbeNeQlDsCuU2G0cGNGM55kAhkwUffquyaXzobT_kArqSn28xJ532PCjSv8QU-4mEOO1FDMWQSB1aKLxkKWL_7ZtDkE5hrX9Gcj5YmpO2z07FzZookY8FTTO8VPNe9ds2H3cVA8uViarT0tTz50CRQJJa9mgDWIHYnCj4juCZHF0Vwmvp3zupBgSGS91PJgEY_8Fk47wW5Kzi4HWMDqHOGBy7U5zR1xGM53lr_UNWOmXc1R5r88QjdCy_4qKU9DCgArmlI35dZoe1f6wFya0XAeOkDYxrYFAjLzMKN4Vu5eM9JSrFEZ7_RYiwiLw"/>
    <hyperlink ref="R310" r:id="rId295" display="https://www.contratos.gov.co/consultas/detalleProceso.do?numConstancia=22-4-13148388&amp;g-recaptcha-response=03AIIukzgej8FlKAL8SMUcjpKqPxNWLc77bmdfwmmxSEnr5ybZ5DysjxE79nT7XPM5KlTPAxfTPbchYn7LBVcpuEcqNffigPnc8qAKe37wbOc2un0PUhAERdQkvPYNKfpkeZmOHhIjC8ZJtFV3nhO1dMFFokkDkRH3No3dalOECPpo__fP1nlAxS674mLiNvk7ABdPKIlf40lnyYs8DICxg_ky1kQ083-ybOiQ8BiPyWYTKJM40xaVQ-caoYPDZiGhc3pGT1B2T3FVSV2v_DWfXdsuPPVNAPr039skKi28U7Mxpr9v0pRLq0E-vOjgRaegodw0KmARAPsSzrmmye2ElJshqe167SS6ZLeDx_L1QeBX0UXxKCKWZCxrd07ZG2hwIes5uVdvif1-OLR_HBXnfvKS9rN58PXYpr0lvAN7X3WfpURqk-wm-lDgzMe7cLGmWbwDUarn4x4jHsuiRW522wJcdIPm2nURLwmIiGP5kFlh9nt0WkZGCgstp04gTNuo880fAVyyfNIA"/>
    <hyperlink ref="R311" r:id="rId296" display="https://www.contratos.gov.co/consultas/detalleProceso.do?numConstancia=22-4-13148402&amp;g-recaptcha-response=03AIIukzhEOizyZf9xPQ7_yie3brwBYEXJLPBJ1w-Cj2BYm3nAHYT-j2jdFscdlhpBpgH2tCW8OTF44vUQ9_9g36yTgPqe6RcpI7XojsxRmtsOoJqnmlRV7_p77yb5SaEDyDQxjzIK9ONK2ODJNfwd2ERvrtUmNchTixjWUjUWLhfLImXGvLiA6Zak_JUIHU-f1CbUUqXMUgJ4wM6xdkYwDt5OWJepP_M2qb8Li2tCPddctLvVcEzD7pwN3cI8i5mJ10FsbJmhKUaR1xqASDmRRmtbchrnbEhPVJ91mrLC1BZ2VFcPDVMssvqKfSBQQUZIYBjTFwXLB9iwrvGE-mVc6UFM7O6q575Tmu41ceDS6Ou3SFR4IrtjPTTFTvZ7nUbaeygecG_Xleh354J6ZiYcsdtcYIySECMk0YGIWs8ZEmjKt2Fn72k3jn5mpCv8C7Hg86tiVcvJ2Po5pVHVK-069HuaHrXpaTA7YX2MfQMMPXRiAp30GAqWWZ455eFF04yJTMeki41_HqlM"/>
    <hyperlink ref="R312" r:id="rId297" display="https://www.contratos.gov.co/consultas/detalleProceso.do?numConstancia=22-4-13148416&amp;g-recaptcha-response=03AIIukzj2K6u5auDXzCZqKRryB1o-w-ZGJ9OOw4hi5-QuGVUKD42Rt2_98vXv39Sz2kcjeFvoZCilqui2ZqrPlK1uG38N_snb_Pb51BD-Omd7EkJx466wT-RljlvC_6Ukil1zNBtyggdfMSOG4DH1h7rL7Z03wy184_EQQ33hnrZbcHuAjUgw-kd_ngAP11g6KQ-1wr0NpQ_VTLlrH24LmXaEzuurNs_3I8ifeO0-iUXDKOurUEk8IBlBfq82m2pxH-j22xDsXXdS1F8t9B5IT6pLQ34rvn5Jl5dxt-pZIEcS7gJxLb3QSaed1i2X9ZLTeAxvaBH-bsi9fhkjc0feXxXqiH3eoD04PVH7jXmG3dwPjIQpiyLt4yF9X-aPeL1uXrcip4F-I_whCf7_i1ZZY3X44aqhwv18LOepWN4m_LLDMvcvOAt8xW1PrAPWCjUdMBIoUbF65Q9IFm8-hvbUHkd7huCc8uI9yuXxSMFIsazhDtNIADTXoC7YnVDrQpPh4atlrBJfLMxx"/>
    <hyperlink ref="R313" r:id="rId298" display="https://www.contratos.gov.co/consultas/detalleProceso.do?numConstancia=22-4-13148432&amp;g-recaptcha-response=03AIIukzjbBInwvolucCHqH8Eae7eolS20_eIP_2mJeKslQLVlFcX0g1kxTmDl3vaGJiHmS8UX8BiKL73tThtT9ZvhJ4pHssZbZgN4WARoyKFX50KeOFFWkoQBHrRNyQWiLXrhicfudX-RLY4NOEiGXaj_SEjrholO_fxr7wC4rLzuGPrxYgVzbiRxGbq7rz0cW1eWLsE9Db2qk1wsv4QQ3yYqrG3c47VaSz7r4GX_uFc7En7IKj1kAbMstHsdz-oAtkdx6AbtJUYt2y5yErZ7BSS68X02qslXhJp-Y8136xI5zWwrTvANTGndTEqjaqT04frj8No1DiYhn0abOk8kdQmrmki3JJjQH7XUWGB30EdruJi7hlS0nOFKEqrdZ1s6_HjHQekirQAz99WSW9zIjc8VpkNmNI7BecD3x_nxXc79rL-VMy3gLiOppSCjLftv4x7LWcV7jn2HP_cJMUTzwETlHL-JzvwZ9_lhmEMgURb9m0r6umARgCMZ7PATBeuOCLobYIrg8NDK"/>
    <hyperlink ref="R314" r:id="rId299" display="https://www.contratos.gov.co/consultas/detalleProceso.do?numConstancia=22-4-13148487&amp;g-recaptcha-response=03AIIukzghGUrRYo18QaafeE1zZ_5YsPrOw3Y3ZkEHUTWddCtOpMFh4_QAyRsHwmwAhib8vb9K3tbEjbBq6LIV9CyacjK1HrUpXHnzc1vUT1unKytpFWIB1BGrmSVWdJHGHbP884wIgdmLaTly50anqAaaBL8aoahnhoGgBEnZimH_xFYV8eCtksZX3EUEPVSbf7EYGMWxdCowiIHxPl6Oj9-E-vt4kfw8kADe2GN0iBmp-jWwo2FmkbYNMO9-lzUkgR_h4PPPtSxcnji1mH42xJJ_SDkLZoV1miBB8fNdlwj4nSGf3DbG0EO_I1NztKhoY_8Uv3l51SbMw_VMyo9Y9CmJnS76IZsOcez4wnnUsLRhA2fk9dcb3CEca5aR6-nWi7ljiVF--73iYV1THL_PD3IP-ofS5hkIQOcDiMPzzHBBNFccx7jcq_H4yotar53sBkqYAXaY-oduqQzTxOxdfd35W0IfsuajoZBiSBXCcz2S0LW2r2MX5W8_yTFog0GQk1CclABjRAb6"/>
    <hyperlink ref="R315" r:id="rId300" display="https://www.contratos.gov.co/consultas/detalleProceso.do?numConstancia=22-4-13148506&amp;g-recaptcha-response=03AIIukzisy6x5lVojPk_MW4hKYqWkh4uTLNoeijPaZYHNF-5j-wgzwvy-oGkHENm_HUkUUBuL3zC1cDi-G0fNE3dTaOHQ3wNgm-9icncW9oHql7Hvy0mLFU4dwBteDTvK-sR9kiwFH1b0GkURy6l0cnmGE9yrClaGOWVV8FjGf-vG3NnhFsBqVMebK-HWjw6gQ062WDth2Em6xaZ3hwHcJv2fsCswiH5Lc7hLJ5JZYF8ZMADKZA2TVrh6wI2q_vtpgbtTC6Jl3i_msboxggq4gGQWAXI91qi8kqZV85tub0xdcOAm5UzVC6Ma-Rt0SlK38cC3dAqN4dspo9O6dL3wivCDStHxJxLJX5EU3cMV6VTUNa_V2ZxBQzdSyqK9evnp3uXw_FGgfGdg_JzXUvHxELoPwcDAC2ujrMze3IRPNz-yHWpSQusBvKOJFmsdyO3BqzNuaXoxsTYDGHCt2_hSTh5pZF0Z319Rw67LZ3HDarpvAbLaDAU_UmJTBOwkfiQK1S15qJMY4On_"/>
    <hyperlink ref="R316" r:id="rId301" display="https://www.contratos.gov.co/consultas/detalleProceso.do?numConstancia=22-4-13148523&amp;g-recaptcha-response=03AIIukzg92APtsxLoXYr1CdUhb7LczjArtMBpQM2kIrjkuR5kNKuAw61EOMMB_wMtImUvctsMIHVnhmq47TXUcHv8P4wwp0XX_-M7a0h18nTuXi57lb1YMHzpaOuA5IAbyYYnFcvDDXrA0yfCUSt-rEGbE7s0RiOi3EG9LvW6hBjYiWjJVGuzum0qMb_SVqLVcavZ8Z9tY_UgIMkHiEs5cOyXBbgXyYGDE1GEJvYeY0Olm2Wppa3l6kJPzetQ6xXeV6OGB-htMiMcTtDPS0V83cSJdE-CsgQHhH_Lo-FGvtQAiTH1Aek2UTWdMDj9VCsVwcBQajZ8_uk9KlldBmpCGxoQ4gP8OAtjQ0QrDOUMEV_69W34AWFFbUh1zwJu8l32YDNyBoqL_XXGEgKWOL6O84IRSAF2pU1lTRKKP5jfG6jrn9BfNWK5bd48q3nBsksZH5j3IClzBmV-oAyMQrOf-2458CLsoaQbpkvkMJ1br4ga_h6CBmy-lyDHZpcJXx3_KzG59p91w3hH"/>
    <hyperlink ref="R317" r:id="rId302" display="https://www.contratos.gov.co/consultas/detalleProceso.do?numConstancia=22-4-13148553&amp;g-recaptcha-response=03AIIukzhRjmzddXmPpUlA-btrlbU9ta00A5Do6hGhung2fdWfYvJEQp3O4X1J4ptKI8cY4dxc13OskaaGvSu0mwd_l9YfLYcnGb1j8DlyMv6TZe-NfqiB30GgkaLPneN8xuqr26P3kEEeHwXiPWGCAvSl43nLWjwWc974wYx_veVHCAyE571yabshnOvM2t7URNUzJJ_8dfHJt5XyS8P3E0olXEoyvAXu0g87GetOydKkN7s0yFbtzHyq_dLMLe0J9cSCNTZgROxtCyoddaarBzCniCqvTqno0wOlp8vtS-tEOOCKrCxWJlCLa3OQY8MoUQP-fDB-nI4PjX11dhI0HFKUe1G5AHrh_YF1Cy0gWpjGxeoYOVU-xEQTmJYstClPGSzbL5T9vA8RtCixHzAW2VJnm95FfYJAwn0-wSzcfYb3Rzu_qBWphcxuqy-AN3IFHReICtS7tRg7TBtj5qnhxo_ob-D3Q-c6WQLpGnwrrXs9VRqFFEHhlcvYV_J0gabqJbqAjgX2Un88"/>
    <hyperlink ref="R318" r:id="rId303" display="https://www.contratos.gov.co/consultas/detalleProceso.do?numConstancia=22-4-13275916&amp;g-recaptcha-response=03AIIukzgcVQc5y8VevzufdgSo6KZjCE58RjJofSXOTD8BfcMyQkdYdcWzYYEQ1Wkzjm0BKBZjc4uEHpcnQcLTlhtNZJKK978EXgDJE_y_V2fnCDbHIdaxPvZxRryK-A0JsVwuWUgyAkVuwmDX4zKJ86eEama8x8KmKyMjS68KwsPm1txkvPdCo-j054eC0h8VxNjknZzsAQszRQIvxbjwhF1PXpq3xJi_CrvnDMMguRlgJSzl1Yr08x4tKXLwqfsBcfoL9_vOQykuO1UIy1G8tzkYjjg1suZRtHRYldRc8NcP2ldP9V757JSQ_KRoxiAFwNxZsKkoTFk1pwxyGMskFM6HLllN_LrQtCg8iPXpckmOsrNHEDvUoFKlA1E5OebqPs9XhxN6qovw_eMprIoTuZKv0QO4EuZsWCd9XUfi8rvMGoV-P7_ZKjyegL5j9t-VBBhY7_EhMpUteLWTMJf9D8RiLJ1LS_Kzj_eeFmRP5JckL-rdIbTT7DSFCQalyR3VqYwHvRZLvIlp"/>
    <hyperlink ref="R319" r:id="rId304" display="https://www.contratos.gov.co/consultas/detalleProceso.do?numConstancia=22-4-13148588&amp;g-recaptcha-response=03AIIukzgki5eCbmngSS6bWbzhx1G-1a9g1uxvGPy5TuFBSR11kvaYOicPsro4xkAzDH8h_WNN7rLGw_G2q_Gu8oQ-YR1NL5DomtXdnFEI6G4Geo9KYFSSEZImwrgxIjFgR4gq0yI4bnnkG11_HsgoJsVg_LYwRzqRLqxYdLxWOWmhXK8mMPqTUBz9DQVz8h7rXj8qXj-YcpwOyYi8AEe4FSM52rluMr0TAj2Gm7HDhHVgjqVF1eyfAvHwIyHRwnwhejPtOmh-xgLm2uSQOPlHVz3AApeT064t9Px7ERN3b9naZDuzIdeq4IVapb7yV7OeGXveUpyG2tPjL0HO96Gi_sN15yD7hZC1onBv069926Ya2v2V4hSMmOOfkS8lGlSeZLU74CDTPnJDxsbbV_fLJgGfH-vsnyjpaefy7TQCA7ZtTfNpctZ9msVXP_sb6vhbfw-y-U3k3e7rVB1r2RqF5L9LrE-ejYiqCeJwUBlLy2s4b7fIeqIVLsmtnCtgTXfwgZNfr42GQXAl"/>
    <hyperlink ref="R320" r:id="rId305" display="https://www.contratos.gov.co/consultas/detalleProceso.do?numConstancia=22-4-13148606&amp;g-recaptcha-response=03AIIukzjfjHFbULrdvx2yaGeBBCZpljxEc_fxYiFzqodfA-_FocIIoToSGW2j-_KMv0e2sf0zdBm4YfKjfDTza4_fuZqH4DKB2nsBVbZQ8KkEjV8omR0QIUJi_7c3kPXNfuCw59FHHTyw6EvZ9LPWmck4LCL1kDEOLUVHNBfXUMQJGIcDfpFcSFPK3-ns5nvXx0dhHG9FFlMl95Ndgiz1yBoMhJQOqyELtHbrgeZQ5HEwBW5Y7rtYBU8PMShLk5Kp9rrG7Wi8ei1kleLnRjGLYIH_9n4fWFJGww5lWveI_Q2A9wwvagaegDnxs0QlFLp1qHKKb0T0yV3i2ahNBO3esIlfZOVqb4vdA3ugkCAwLpKCBJTxjCypDPrmYeDQXSjtAqqj8FJuIgQ33JyA_zqqZRfBmFXlTvDxgCG17rVtbWR_HYJvR4X7p6185LOcm76Kpd349rm62h6Pmz4AzA2sJX1sdohXkGKBHiWgJigNf_O-aKZQ4hXI7-M_0go832rEBfpbmme357Yn"/>
    <hyperlink ref="R321" r:id="rId306" display="https://www.contratos.gov.co/consultas/detalleProceso.do?numConstancia=22-4-13148727&amp;g-recaptcha-response=03AIIukziPsm2bnOVbI-0pzFEu-jP2NIqXNv_OuYBwGxjib4eQCW2UfiSn9zb4Fo9rNiU65dPGJU1IeeoWlIn3-qzpkYyfMiSSdsDB-dLncmK_X4y5o2l_S5QYEkK7wWOHBbsS9AXe8h0JHi7abgBfc8WtgzloHEAM5fLc1wVN46Ke7_CnWbWCumlEE7ZlApG4noj3PToSFs8t9U52eOtbV7MzEVl4aTKJDW-7AiVOd8LDpngWCNjtv60CVnr5BCUfwYiI-4tbgD3-8M_UcWY-KR6jTrHbnbxMn6zSX0qHbkrE8fsa3SqRGjIYGJXpj81-SF72j5rN5rT_9jDInrNrt4otgQUR6RSSPILiiUC25pnxlzW1KIGJj7ivlHbxFnSLG66VXHEoSs6fIxfz2O6Upf6Rx4-N_TM4C_qH4M0ed5eVhlN_1HmWSzUcVjyjutNWAkqnPIgQm5hDm7XVXgTyBUycEmjeOdMaMn2W1CYW6Nfe_9pH8TZmXWNxKuH-iBpqPPR5eBXqnCqh"/>
    <hyperlink ref="R322" r:id="rId307" display="https://www.contratos.gov.co/consultas/detalleProceso.do?numConstancia=22-4-13148778&amp;g-recaptcha-response=03AIIukzgGvzjntTYDHffQhoB0fsM-yfwMhibdw89Su6vrvqGYe3ZjDUKZbw-QQeWkuFvh2PqXdgXroEihFpcOB3Nb0u4qq-v2hT2r1lY_OYXILzF0mffgUjoMdfG-29r1htxochJ5rg73ewGHGlYOceSr15Q_CnhxqxDeBfXzWq-tmMYbh1tA87ec-8hOyW5t6OeX32YoSRtDQRbNs5na1utG9f62rc1w_v-4Gi-wqg0fYiSvl-lDl_nVxpm2essJUEgP9Z-OmAfWbhYJbWEtzMcwWsWKgJ69ikZSpoFDy4RCNe6kpP_zWDBpeaM3_-hnoknYp1U5OSor3OXghn8CkRwHU5bYHxFw26iuUbZpU7cKvW4YEn2hrxmL22LoIi0m94r5izUbbaT1lsi-01_7vFBbT9_3O6lxV7eh3AmNzYZa8rxmXjzRY7vaj0uJEOD5f_EhQLZveq-xbnbJbQ1wCCXE4kvvX0uHshImlKmYbdKkrXVF42WOq9TWwMR5Q493OAGviqiwSfoo"/>
    <hyperlink ref="R323" r:id="rId308" display="https://www.contratos.gov.co/consultas/detalleProceso.do?numConstancia=22-4-13148815&amp;g-recaptcha-response=03AIIukzj_cICD8VgwYUebCEbUum4VWJ3H0VP4rJVUQfFLdVaDeH5UzeJsFAVdk9OE5mn75Z3sELwM6SNKHbRcrBAwR2MT-YRhf8jwMCWMJpl8lzviny1ecWJQBnfj829c9UGGj8B0rQm9KWjlEjJcqO7_utGGDOj0EZcBI0kMrNJILCQR8tgfiqyWLnF1KAEcZnKaToeDv6AcRyKY3kDyO4YoiSUlHfpS6scrYU0yG36cQjvp8h40t4CFLT5KBXnPwPs4t88zhHXNuJUrQA5yQPLbb7E2vpHBA0WTi9wjao5nJ_tNnjmX0-YhCx7-Uv7fI820hjf8I7VzC8NmzHiojuIRgRP2FAKSHLTEo6VyrFADMb0NkYDtEjzZbPDrVzAyJ7mWwmPqv8h6oFp-TZMTugkr-Nr8liBhFfvVtyXJOHnODiLGgDr72exoIlSVBLTZ5C0iQde3MKYMSyL198oqO747SGCz6bEXSp-KDL-CgtekWvgZWo_OAF9SNDloPkaz8jnnrTzJxYiZ"/>
    <hyperlink ref="R324" r:id="rId309" display="https://www.contratos.gov.co/consultas/detalleProceso.do?numConstancia=22-4-13148856&amp;g-recaptcha-response=03AIIukziIFqOCXrAHW6_E-N6mxfCe2wrguvhj6wgBIFdDEGhrCnTaP2ScPx0wtilV795cVsSRhii5-Mfrjz275shVrPvdHfy9Ex7M8YRoffLhqgs5gxggG9VwBHel0mFyl4qKB_0fvaPrKTowmeZqxCLSacRgxgxh4FnGSQqXBY7o-0HtuNjaSOijSNLvmZengSACm51qFdq8t6ruZwyW4Niue0-eH-s0uX6kQB5OhXC3P3I5sQtJq9bKcjsfJSFmSv81AJ90hdxT5tiwzEqw_gTL9Xfg4SzH6h2JGadc-5YD5xg50FO4SDjSs5JNJSN3vwGjnTPgP9l1J5rSJqeEXbWai_C0JTnhnoyZCXqtnJdahMZ17dWdZ8-OK_5sOrhc52k3r_Ea-FjsxTC4_i9Y4ULwG9pCsf4Jomw-SJeju0x33fcdskmJuPDM9zhu67_-OEZAE21L2zbeLuy5-kNMwieLyrjPQJsxATif4dRVepl-CwEiXZbsbtffiuj35t9QzTiHHTfKtzDH"/>
    <hyperlink ref="R325" r:id="rId310" display="https://www.contratos.gov.co/consultas/detalleProceso.do?numConstancia=22-4-13148904&amp;g-recaptcha-response=03AIIukzhhztFBCuV5-PrmUziivqJDgqls4ngCSV0hhBp0syFjxBMPir6XjKtGGaUUEY0XsDgQEQroR6LXAwl2bSV5r9OAwFTpC-kr_osBMhtiraxxBJlAexuo0in2EqRofxyPm7r1S3Ym5vRNlk0jg0QdNwADX-mFWcVfFdRg9-Pw_ZjIv-cMTxP4VT7FQWlEKjQTG1GXwPpjSpvmGLO61tVHeU8PFplkfIcseCarmqIvY6s9d0tXU_EdzbLDEN-93MsDwuyWSJEP7mkX17khzBFvfIBAXDP-CUjo0BJagWd2mH6sLZLVjcjP6n1ZLuVZAVrtB8N2VmWBMYx4ymh0y_tV3Nx4jNFODobHVOJxo_iQ0UBVY0OAH_d8-F_5f1yjl4-c7sN5EUDFd1_xpNIrSi-pi7vor-SH08ozngyJZMD3kSawBV3ImRFTC5_24bept5QPlh4t5Gq4N0yAACqcpykfxR68ZXUXsFppPf_ElprhhEH-LLaup1WBLnK_hvkuxtA7W7xZijb8"/>
    <hyperlink ref="R326" r:id="rId311" display="https://www.contratos.gov.co/consultas/detalleProceso.do?numConstancia=22-4-13148934&amp;g-recaptcha-response=03AIIukzgz5krwlkYIvCF6NTkXoknWx4n2AeNk4omFlXoqWqydELXEjPP0XJi-J558QbgaQ8L6Y9uqkXg4h-9e04Jazb0VCf_dUEtS7DCVUFj9gIiEyNTj4tyhE_V6Z7n6UeM-KIfNWvna2cJEr-JsQtoczfF4ToUtxAU_cwhZ5uCH7zUArBbuVuCQZp6a7CUhbM9b_xAOwdv-bI4eBcyM7ROm1t1v2yRJLRm5kCvDkVhw9M3X_i0VvmWcnIBSfHSs7f3j0pEsBeGEkggUKzNf5frdfFnkqL39-VoQ8bIdZPR6FG5dpfdYmbm2AN7v5hMonX1ehRAHhPc7ztFPuMFjjuUBHb5Q9U3tiCM9kgmsbAn0DigeSR9HD1ZJDbo0VQ6Fc3KT2Wi3XHrFVKCLpO9tKYIVyRw-KBLX8dhmmXrERmoAPLT6uWtvUmkuqJ4YX3fZkjluI9oZvjHB0Wml8VxOEwjOuakSho59QOOtwsqJ2nDfPCpQ5y2eC33L2MhBxs_ZtX3iB7G2tdNX"/>
    <hyperlink ref="R327" r:id="rId312" display="https://www.contratos.gov.co/consultas/detalleProceso.do?numConstancia=22-4-13148990&amp;g-recaptcha-response=03AIIukzgek9c5LiToMDja0x6i3dqTX5MqL7vTg4R7SdvCFb-aFPVZ7nfTunjKOXjHCeb9Dl5w6-l5crE654BAklTpd3BllaHdere2R9ye7YXncYXNTRamKI2zND0Al63k6UvHdi_jJyzQjN72jXM9DEpbINmq1uDQStXopw4nf_H33rK4PwZfBql34W9q1Gr-5tKYBjfQnvh5kJQzHHRaTWbgKwS2geShftFcM0602Kz5uXnr3w1Eiq2TPHF41TyfWFxm_edNXl8he_-RkM88DGIV2pfyW8cHZIYXdU-XjW-K4ArTBb9atxqmSSjaOkkPHvPIuCOVAWRTyy3Rz7JKeEWQjW8IO3usaGD228SIUI0j1kibGHWY4fE_Qi3LyokFwBnT03c5G2-4bcjB-UQVRHDiktnoJ5MkGrmureBsjQYY-6Ps6fhxzy9TmpiDH-mGI1MrJtn99ViKfh7VpvtnmXSVdW2DOoXB1c4udanNTYzcMmaR6SiH0oBBN-KLBlcgjUyxwOH5UUDu"/>
    <hyperlink ref="R328" r:id="rId313" display="https://www.contratos.gov.co/consultas/detalleProceso.do?numConstancia=22-4-13149032&amp;g-recaptcha-response=03AIIukzjpT1R-YcLhU-X4ytL1bZgKNhQ4WiJ2crHUKP7EDtQUUUWPIJoYKK4KKkfRscov1ZPzRiREKz8EAxUEmiOxhb0gfGDCNLyTcqMuWXrY5JsEhVB0sYnSk2-FU6XZlGvY9DtVq6tHl8ac8nbpmPCu37HwKfYvPJKFCBDGZg60ZyMUGeu3Bgv27hNeSXd4iHbit8YNA4EfpTHe_0L3iHgRLLNowcd2qYrtxQFJ6r2K7j_uyADHrOi8Dq2y0wKXf4Lp_p-Z8KBJqGSg3xSm34lnxunDQuTjYnWI7GIcIOqnpkXyWDT1Kh5X22_DK8ump3DtCp4B1Q4HcxTDAjjAYZak9wfKFgqWDxUa2IjQhXoeeNd2hMgVTpNzlGobI04kwlstohkB_Nq76fvvxAWY8P4H4oSt7BPDq2GXcbucHhuxLpuM5mDrqzk_8mgmzv4h02ImOj4tnz1TFSsfhn9dLTkFjEIjdiur6-gfAzgvcoqdsy7HiLXRIRku0rhTk1mcD-4UV18E3tdv"/>
    <hyperlink ref="R329" r:id="rId314" display="https://www.contratos.gov.co/consultas/detalleProceso.do?numConstancia=22-4-13149108&amp;g-recaptcha-response=03AIIukzhx7QTkiHPsa4h-BhFEgkW5SoAM1MFtgf0kNwgpbl_vkWK5mw4xbYvTYsLijnRU6ByapRSf3wNPLyusNkSssp9RZsMkpTVLsEXkGd6sBeVmNwqjAgynvj9gffgPxv6xibhUtCFsPl_xYmRfItqWwDwOdJ9W3xm-okkaafNBLzLcAK-1p17Kv2yS5-hQbsLOXt_bJWlm0BOCy9-4zeOVVcUTbH8u8GM5WAiWYRyUIZICCietNu5wl3W3-kUy33g-FYsOqqjCOX_DmSfQUtVq5iTCf2raX2S4amjoNXRXlCzyKkNmY5JILjv-Jmv3sHhtlgYCsLQO2yd0q2s2hm6AUqhMHkYRE0Kl4H2V4U9xyD1wjEK-1KiQMazq53mm3BWhsGKHgVSef9F1ctqAwmfFhbWort-JNtK5Xa2JK0uVNa4TmPccJj8NLa7F5FQQ_ag10wXTNrM_kh64RIRDjpKFoUxXqVIzYeX3jdk4xhiuvqWKyJ7b8iRiiHd6J4NhgjyBgui_M7K5"/>
    <hyperlink ref="R330" r:id="rId315" display="https://www.contratos.gov.co/consultas/detalleProceso.do?numConstancia=22-4-13149141&amp;g-recaptcha-response=03AIIukzjluiyUl9Cu0UTis1u-9DztYz3wnozrwk0SLUi0_ktUMpiKlcOGabsiyp3jGff1URkbimFkqhjtGC9St-r8BVnayNDzoJUGEHRUpkHsmU-_rCAVY9ezDRnO7Ho3MYY8CFCy3c-sKQn5MxMGk6KQb2FvaDz0eJYA5uuk3l5ta1k6mmfy_XjVj73JAPVpbbFSLZbhPkslhMtbPKrrPx7-qSaKhZEpLMCdqiszgFr266IUY8mK4d4mJ2vuK1bdDNZ1zP9aU5vZhzFgSGrHlQ2oKvplyKSXZaWhKLk33YJYXNTZ0OROXl65E_j3U62bhUla68UCf-8tGMoAjjTMK4h9-mC8dIZ_eCVBO0ctxdFIwfp8rkfPHPnRotJ06muI4kNeoqwuFam9lVTco93ozVCjrEk-XmcymkMH6XhsZkpA1_7nUMt1Y8mtVCc6WDsvZaJz_G0iKwLSLiXtgAd_f83vIDuALw3Av5uSohl6IILlvHJacN1HE-fS1ZMYc7T7HYxGX0xysRi1"/>
    <hyperlink ref="R331" r:id="rId316" display="https://www.contratos.gov.co/consultas/detalleProceso.do?numConstancia=22-4-13149212&amp;g-recaptcha-response=03AIIukziel3J4KvKNTlMjIzEFwcezDGA7D_KLnorQnPV2bIj-WR50HjoSs9GePzx_eBV1vbGCjARtNwNZV143UYLtS6bG8tqBPhFeA2kw7kYCXqNhWCB5DsszHFOQUKvz0Qw9YgNk2pUzaZh-MPq3D9-61k_CxcQbtAIAKiQrfh06gUG4h-ckMIezzuuP_DN8GFO3uPb7r9IAHjQ2xz34pxyODrh9I6yWaMpdp9g7b5RrwDpMK-WVmYw25hooBs6NkouS8I5-fdfmp7AfhF8eD8ICjX-JXa_ZitNjBzpfOaJ6ZOYOSTRe7zd2cmCzjuGZ6ajgGY8ILp9HlqDmbSiKZZ3D2nGsOzwLYe0IUzv1WXQ9976OxhrA4NYafgprWIr-gShncmO95vmeBUTdko-nW_rykt2DA8oFUAgfsLsiFWaVlWE77ClyMTNKsPSfnMiu38K4gyyqYM2as_7P-2O5vo0XOjWw6X-yJvuNb0c6EeDJCfkrKtp2JnLoySRiNhabQ_QoFhwcmhLt"/>
    <hyperlink ref="R332" r:id="rId317" display="https://www.contratos.gov.co/consultas/detalleProceso.do?numConstancia=22-4-13149242&amp;g-recaptcha-response=03AIIukzhGOOM1NSPpthI60wINvLWoOJ0_XzmHy6Puz21aKMAdgwq_JJRQsZ3OJSWCGIZlvNpAlkqSOQFExlvUK3OCM8LG_XjLPgxtGWp0mGMjybtmF0Mgg0p9VwwtwiQBSUuPVcEyq5h-yyatNI7C7c10J1WLga7FpeEPDHqGHbE-zrd5waZ-cpIFL712jC07Hkz3UNbrj2StgqDzXKt0o91eofJFUAS7a6naFB6ZxxF1TCPcGFa4GQsbIQgmg8FiktY-YPR4Zf9HIuiWq6QEOHBAUYwioiYipoHyBvOE757E6u7s8UAAkZ-c8V7_jer9eGApBI4w6zQtKGaDHjSqe_i-x330SWOspJNWRUSfI7s0svfwYDdOsa4cmDuhgdvqle-5UeZxERXarpdOzaL0BWMjfPBd9dBUmx0EqaWUVt7oUHW2v82N-wRZcsNiBpngaXQ7YdslXzWOgfn5S3Jmj_WwztkEogmm-mJ2ogcmiZ_yTqW6xzpqv8RjMON27RRJ6bER_fQ7Edik"/>
    <hyperlink ref="R333" r:id="rId318" display="https://www.contratos.gov.co/consultas/detalleProceso.do?numConstancia=22-4-13149383&amp;g-recaptcha-response=03AIIukziht56EYiHC3oiXfBdyahn9GKemyV50Zzh_UPS0i3gK5x8pd2qRBdPTKEGvHRZuf0glJA1hYbrEbPPu6CeMZR6LwZ6vOZj_mb0Nw3VbtwH-J4d2gG0gQLzy-swSQ8T_cVrdO9kYCg8UoSlpIll10Z1HiZ4W45IxMWtQfkcEsCYZQi_n1bGz4OfOIUvzAFVXfWnwRmkNXpKo2NpJ98GxU3ctPIx_zoaZJq40vC1-R-q8bM9SeZD_zwoOAJTZjPAmwB9KTERhTnyiAYxs2cRHoe-M6A_1pdW2LiDss6Lkp69xyIEd14-lDbiUhDWLN8An8S_Y-N6-0ULFSNsA6uIZrnaQF7GmpxtePF5sxomR11kWFHKNysaot3T4MAIW-SN-66HtA2_kK20XgyNfOsw0WNU4knTnt-nIqg3XlGoemsPQcfCwadvunFWRCQw1l2T_Q5ecfwlsnTU4iKGspCJD_Z2ai6QfG2hDzNX1NulTcklz8bdlPzevidJ7MwvzzAQtKGqmXheU"/>
    <hyperlink ref="R334" r:id="rId319" display="https://www.contratos.gov.co/consultas/detalleProceso.do?numConstancia=22-4-13149401&amp;g-recaptcha-response=03AIIukziKulCDBMSdlLnhoVuW7zJqftSgjzau0kN4yu2nI_NQ-o4vjsg2xFWrX63ACqIh0ZudHofeJ_tl0z4JuKu6mtvDMOLb-eWvVXVxrOt6zDjsvUXRgHd3k6lrJer7JJ9n1SoGsJe_sDVeYyWYgKPXLXMhsa_g3ZYnIEit4aSFNCtVIC_FKI7hBmYA3yyK6DjNlUU9alXyrhD54vn4RCKGrXv1zSM2vHRM4ySkSTz5PEGzD6Bx75imBna045WQNfXt8W39aQMQoQ1-lSpoJnxi0U9WsJ8sBz9HUsyQinvSh6PLe1SZ7O6m2Qwq0-kht79eIaQbikKpUuepPjdsprNntXqHlsVrHIMp7Um1Nzr_bffe9rU_QhFrgLnJGvzCLw3GlELc6exlBvF-Z4pjrV_Rh1GdKfI5AnAIrIgUu8uHxI6K7a0lj1gWqaxlj1-yuNuzI229mxunaEBePJSdN1vqcneECvQbvSHqawbOYa4OMTkJqUgA_WoFyYpvp8Z7062lc_1ZEgyW"/>
    <hyperlink ref="R335" r:id="rId320" display="https://www.contratos.gov.co/consultas/detalleProceso.do?numConstancia=22-4-13153337&amp;g-recaptcha-response=03AIIukzgnVVcqAn6xg-cgJl7EkEelBgPrV0oXUBGozSEdt55SS89qtwI5EbERlcKe5v0t9Fa4ek_9L_90Omu7Xzjb2RjtWZwYdL2iTPno-mcSqnGAAWYvfEvY4BiFQvN4zu2OMoEJsk0TxEV8NFeS5bax5MVDOwUnW2bUqJ1uTVc4SmfaxWfCJoxeBPw4mC3L0hh0OBxvDhFBTSgewVXzY9duvRj_TiWQ_wSvsMfusjfTPPpQS-7QXLryQ7_9S_BP_o2F1Ayc9ieN82TZfirxs7XfqfkKxqJ51S5iglw1IWsPyLDix38qfaOIZz5_-VPjrE9ocHoStLOHirxgFZaOUl-r7WJUIYWQ-famZuWBrlVO6GnEPZtOprmf7EhYolMmEwSzha8b6c-bDg2U7qh6nipXigtiQXV7ymzDDUrU7kwRUb74DRvZzxNyA0GUe6dylH3ZrQ5LNsWaG7OKyemExyDYUJs4mePY1Dm4y9lmpuVz4qtyvl1blqzzRzfRrV0dNZ1FbC1npKz5"/>
    <hyperlink ref="R336" r:id="rId321" display="https://www.contratos.gov.co/consultas/detalleProceso.do?numConstancia=22-4-13153419&amp;g-recaptcha-response=03AIIukzhAG5eOQQ8c_SRD8lQ4eyKXPEooLcukWZf21LuAIoJsyITYXfyHfFWzO__yWn0lq4aixXLWmWvLfRaS-z9ptHYZinSdJuuStGNRbHBdavsXZiYVWDdPdx4a7aPHjza8hDdvjFs09QHHTV5WKm6OVecocOQAf0c8Pdyk3jrVAyjLi_TcvP9eeZzUx5FnK1Wwc3uqsFZ-SwEgBgqlReeXVULYqogn90Z0LpovlWfYYV6e770p51qGNWxsMF-HfLd67XnBfIL1rj4meLFWqcXaPqkUbuuN98uDOMa2sDluTHoOEvOln63PyY0RhZ_j32qPz8-Vxk-_bI-WbQY5Rg7C7vREPybOe-4tj1sq4ug8p5y3fly6E9iDUFXtF3ImLtYGr840_DpErAQWncLsvBOrG-euD5H5_B-EMO1kPzQmU8k0CC7oL_4X64Sx5MN3N6KxipBuY02wakiXPLarQA16JLi9HFFAUT5-f0CqNHvHXOFmT7nrg7KYf9affVAv5qSIVu1-GAJU"/>
    <hyperlink ref="R337" r:id="rId322" display="https://www.contratos.gov.co/consultas/detalleProceso.do?numConstancia=22-4-13153455&amp;g-recaptcha-response=03AIIukziY7Gs_yR06Vvn3cVuoJGOg8UV7W8Q26KGPyYSYR09ipeRdl8vVCZnMvyTC2F814t6TPOS7bfIP3NxSKeArGnwkE6IK2fKyDDRxUYLs9HjWKki7NukQCeVWxvlYHHDZJ5NB86uny0UwX2o0hIb-w80mxtTeYRNjMkMuFfiY4zmoy4LSE0nsGG5fcsXj9WfeXAioIEUSz7lODocn6Qj6bs2W9eSEB-s3RdEJ7hxtdNwG2gdZWzvGy87v8cC0oUdO9KGKUPWLJHU4xDBMwKR22G3t9vsDnbSjWw5vZ2AtV615Bo9SnKG9NU4baxXepTUSdWFr8ho9TPLDr25m8aBHwhCXHATBBgjJBv7quig3eMFA6v4oyeMIT30kwZqNvX-ojSo4P0ggyD9KVKGLgaLyxAIpw-FTc8rdQHVaV9uEniP1ickoIzoH_e-y92i0OC87n3pTDlpe7YRCnfCu_paoLa5wvAlf7M2yw9qqWeeMWT1_xThc0uQjMN7yR7Nbg_japXY8FPJt"/>
    <hyperlink ref="R338" r:id="rId323" display="https://www.contratos.gov.co/consultas/detalleProceso.do?numConstancia=22-4-13153558&amp;g-recaptcha-response=03AIIukziwkChMbl707xabGKxbnmlGhIsddrqORNhxGIVaw6S7SRy6Hb4VID_Rf1X2koPLnN_nUYhoYvWfvJftVXysjiddr9jU-fuqxbmwGH1YkifuBRr-qcI0VRbSQkKI7cW-yq5SmCp3bki8B0IHsK1VXG87KIHAwrLgWs2b40gKxYaphZWV44424BREg0wIMX0pFm5C4qRhV4oIeEzx6iCa2e9Y61LyM-Rsuv2okK9wf-ZHLZ-w6I2us_mLv_WVzJ_Ft1xcPsL86JdvxDAK23LIgJS6spu3ALzWv0evC_c9cfk3j4wGtX2Oa8Xqym_o-w8VlYcD08puDZaxWjznXrkD6ckkvpV9Ga-oitV9rMs4ec-1QWT0Epg8jv7vvTB6gseXIaXjK5E7P_OOlwK5WUFriK6Uy1ksBHBeS0koUJzu_R_P8md_AO7-PRLUpvtR_LjkUIQGtAigWHTqk7t8lwh72kc_0hzm2F6yGVOLDk_TW2E_K0Kb3DGr-JYqt6RFVL9UR13C-whZ"/>
    <hyperlink ref="R339" r:id="rId324" display="https://www.contratos.gov.co/consultas/detalleProceso.do?numConstancia=22-4-13153603&amp;g-recaptcha-response=03AIIukzg-ykE7JYFjuHKd4jZ6IAltqwZk0OczLhEC2MOkfQCsXMaNnA0O-yhZu1k-7DNF1HX5d0ndELrKxoEKyMLF99mI03pzeUybC0_PAuy0XHga-yWqnSgPx7ZU7uAOpPsW9EsFS6LInu-W0BPMLEYga_G2BX6EsaTydv4lvilm6SHh5dLvCcKhL9HjMxHyplJDpHMFdmqsoBNQcusmRNP6XS_-judwQYmIi-BVadFfQlIipSwKQO_KGuJkHLNUL0xG0YC6ZbKBca2MHDPzEDiNOTP6MF4py-0g4iWOU4jUj1W8F4O57wDr4iSETkzAOY1NWQY9vBsP5vFuKQCMB3IqWKnCxPoYr1DyxqGaxUsqSeM0nzJPGAlcc35Aqe3-rcd9PLZGwqUaidZR4Fs1voyugoPG1PmWkV2kmXQIB5wD3D0Qz3N2_1U6Hf2R_a2YDKft_czND6KGGUTcRl6XYMn2KNQRgd5ZcvVG8pjgR2WTJmxo5_WfNnurYX21Y-Ds64veLs6bqj5k"/>
    <hyperlink ref="R340" r:id="rId325" display="https://www.contratos.gov.co/consultas/detalleProceso.do?numConstancia=22-4-13153625&amp;g-recaptcha-response=03AIIukziA2hpaBYHNMR-OcmNDZ1K-Pq5bXCAEjyhpcQqbKlwiZ3Q-uX62scapftYMY-V4Gu8zyd3tHme_99_PX0gXfkZE6vqB3DB8MrX8gj4A8Kpx1WTF_O5MZSZQix31RbxEl8VHMzBvoGcTojVvjskG9Uc_ixZ9xYunh1gvEO8PgJksPumCZhr3lUEbUhTyANC2gPTKUuFtRrDjiA7-57n-ZTGhgv8NacgMw7UOSJapLL1yEkLB9z013OIS1xs9J9LkCc50pwjJNk2fbd9xOkGV8rcQSqToM1-3AoeaemmpWWJjBwVrS6orV34mJEaLJI0OfzSAyqbzTlljKzr7rlR-lpkATNJeke2MjIs0-Xq17skMiUi_aO6pSoXkBs3MYyd3cZI2IlLrHhJOWOTyz8ANEfjMgAvtBSz0lgCGorcxq6gqUtmJagCMx1RMyVuBMZfzI0rjMoQHQfNNj196JKTZV7w8JNE_fLjhFyliz5O4rgYayc0g1YMElLByT_XqkdtO4kXNCbCj"/>
    <hyperlink ref="R341" r:id="rId326" display="https://www.contratos.gov.co/consultas/detalleProceso.do?numConstancia=22-4-13153666&amp;g-recaptcha-response=03AIIukzjIGraXgJz3GJBPt3-WE5_REE8BZ-WrIuJadYpzNs0mxCS4wXitrTx-UaiYR5KM6ykwiyNP1Bs6oyH-BpVQhZ63IDcPI91J0rOyjR4RsWsMf2k18IqX4MqAOPFSQPzQSGaezCzxjP6w7R-Iad_k7M2f2R4QaXQ66xO4XG7FDHX4vSSxETjdkwPXkmnzZijiIX1l-LAOVgEs2uEwpPRCy0_J0v5GomUZjqhiTmXUBVSzg6X-eiaSRTU6v45NIHPRHBx8YLfNaV53EsLzFsCXH-TXq5c-gzU9xkvm5V5W3AfA9fhOlfDGFryixzs7dgq4tj0UqaKNX1uxs7_UrzaUXVEuXFJIUNmWm4Qvxwd7MMITYi2mfTkdhcBJ0dOipgXDOZr3Gv98M6J5cM_ovND2LUNVQI0tR2e5I26cgAy2-EX9LmIyue6ZK2QrHA5Q_NHOSCz9xTFQobrQaYuN8DX6pK8PUwEvoRK15kd201sIm6IDHF_YKfUg_ifpFJB6kEF3xAYlru4t"/>
    <hyperlink ref="R342" r:id="rId327" display="https://www.contratos.gov.co/consultas/detalleProceso.do?numConstancia=22-4-13153717&amp;g-recaptcha-response=03AIIukzimwdBcYyYh3-J0LCM6O5pfKEt_iKkD7T5DZr66u64umtRXpK_ksl8euPmAy3WojXmezVDoRGjgAcEg28UOK9kCGnA3iKfC0qam_BdBsmLqFFrJJeMMKeEadVnEtsSTqXBBiaZx2VlpYPJKGFBrgBVsofEH2obvu0Jhqs_wPyNZfbcjRNSYaHQOT_CA-J0oYk3su9pSIVdOBnsATpG4727nMF7A8s7xnudv1Ngq2bXG8WRiiARlJwExM99NsrXH0iyxCYX25mo8elxlETx3CgzGmPm1LLu55G57jJEsqEkMOZHsdqWDJbLOePYr4cTQHywy6JIRjIrO5-Ku1eh7IZlur3nvxOIA86IA4alB3PONFtHoRJbfQIXgCtp-uodpJ5D9Gmqqd_H4JxV95uiGwqi0-e5DUtJseAbk02T7OZTER4NttiNsob1G4gN25eC3ivLz7XgdnVmGpFsUhHMVqO8-88t3U7jjLjtppFP8EtBpWpfZ2JvwBZrubU7N9y6yn9PybwWt"/>
    <hyperlink ref="R343" r:id="rId328" display="https://www.contratos.gov.co/consultas/detalleProceso.do?numConstancia=22-4-13153745&amp;g-recaptcha-response=03AIIukzhgRak6WOGBva0GgSUtFmT4jfg45uuWwTYGyekMYI10NbbcqnU1TnIdsqBMTpV0HTYwYGgtf60OGpLXXxSLd6QB1j1febDNaycF-02xablQ7hvHDuOmR4SjmJxdWbvT9o_AtApWvg1augp5reYFBq-9lG3SD_U5ceH29YHWmeLoMLmx94XLH4lQ_3EbvMw24L2ja8sDOBKOxHMG4NH6zo65wB9l_WUpE-ujWFQM5FyLwcQnLPDRIeEoq0x8J8VbZGwlP6Po5yTP5gFjQrmT7M9gmhzqg_QT_JDTbKjsKdNTCAQo4IEff1n_XakfeSma9CfhD_t4CjnqbuPBmg58DvhH7yXagAxfl-qkLzx3a-CoZwURQI72EO18BRZkobe-BQjy6F1HxgM7ULpRaxWs02FrF9fGpgXYnNddlyG0kr__cDt6qwTqQKgJoY7tgsosRcVyJlShVa9_xmBS-e81S8R1JXx9Svr8Mc7GhnhYYOj-7aOjRfMeOSFxaWbDVe_Zq9G4rDdT"/>
    <hyperlink ref="R344" r:id="rId329" display="https://www.contratos.gov.co/consultas/detalleProceso.do?numConstancia=22-4-13153774&amp;g-recaptcha-response=03AIIukziSW-BRnhGht9HWmy44eLDyjY3H73iGQArHECyGpNsbNHd-EzcUyKyPIxPggRNX1RzYpYO2xLn65IQGvdClmRfhkl98BBN6KFjvXFwHTUJppH2hrXlzc1bD2lwVuqTscJlX9Z5GG2anDGmrS4K7xGmJ53tRoBx8zK_BOUStfbwkz2Et1H8efc6PTlP7mgsVVLqUYK92Ju1a-OAZS12ZpHdbr3qWz0_7LEP9o5Jdjalm0QOSdi4UD8PtN1jCcAc5s26dT6Wa7TpDhs7EvEuZWG4GTb14zLs0pXNiNxLBhheRzIpoSGPAvx0n914-kdClrSeYRDlwqYBufyeJPx-iKr67hx0qtTxe7nJ_H7yOngtE0U_ThrRZ4OLfRaa0LSA7muHDTS7C03IdAaufoj6qZd5jG9YUt6N1XbwKM2ZVIyG72e0lGbYstP2q9b5hsy81oSaKzBte4VomOxtOFsrtmkhCoRfjctqpb7-TC-WMFzUI0HguKDhAvKzG2nd2DhVhoOF0twKr"/>
    <hyperlink ref="R345" r:id="rId330" display="https://www.contratos.gov.co/consultas/detalleProceso.do?numConstancia=22-4-13153817&amp;g-recaptcha-response=03AIIukzgKWg-7_B8Zgo3SiQ0fh32QYrBU3GQcixfZshkbYiMkLZ65d9PQDx0jYLHPzC_I7N-k1ULvEMUsP-1pdB9tcF5yP0g6Wg_DaHTqsZphXlujawcVred0AcQkT8-zyd2R4kVxDFDBwccrkcKCEXIqXOJgOEoBzFgjw917ylvt8ZoQAWW4RM6gkYdFSbERfCYVDztBoYP9QI7QvRnCKA0aftzRC5OmPAgMAc4TBvLpyzt5xwIHBWFYtrn7LPX5O1kAGioO4_VqAeIgmVFzo3lA00tA8S6Z2czbInzkySwFRsDRA4tppKHJWV9Xu8rVye1jkPJk7n9KUscuJbSsRum7hR9pL1xKpY6qtm5-Z0uBiuyMiZUwfvACCP9U71vHHd3HTBKvmmrdLEDIw7yMF7hmAed6mBcmheRQ-lTfUnOTZmtamVxSxaA3z4S0Y07chEI0uhN8GjAJrB2BPyC47neGzolkqNtAbrPhAxcauAMSDo_i6yShiw7iGdlnkqSnoO1VlTw7mnD4"/>
    <hyperlink ref="R346" r:id="rId331" display="https://www.contratos.gov.co/consultas/detalleProceso.do?numConstancia=22-4-13153882&amp;g-recaptcha-response=03AIIukzjQxoaCgkVJRQXXnKSzgMtJWXDzFVedGezi71ja60-0WWp50qiGmHazhbaVoFtWFsEjXEXEeYQVkqDLT4Z8NUWEpdMrxJxJYJch_rDKxcvCkfTNCNOYNofMa5kOA8Z75CD-2vqqJGxoZwzXVQDiXdD-Agbn_WFkq8tz_-KNmSj4-xzfmKQFdAwMt8a7B4qeD5pjVz3o26rbrp7T4nb8BK5emJgMZDkICSR3wDukD6j0zKuHEWIGHZRLJHivVQTusac_jWQlHa6vz07cPP-j-kwIiT_GZsUiHQw3Qh7YeM21N0aGUx0qDvLucS-U31R7OH6NWPPFP_kOoLo1FOp6NQhypqaQz9L4amlfDiLZnlaxeCWSKM9yzPsaApbOS_pBMqxmBnTAWVd9E4a-UZGHK3MJAO2XTKh3A63-cgawc-s50q4LxrCCzEJoAn-MQ3uhhwGSpSMHJLqQfs38RnOv2XZr_hLLtnZ4JR-StlbjM-w4-b5OyKKhDdsx5btEfe2Z6Fcyjldz"/>
    <hyperlink ref="R347" r:id="rId332" display="https://www.contratos.gov.co/consultas/detalleProceso.do?numConstancia=22-4-13153906&amp;g-recaptcha-response=03AIIukzhJvRNFLSZSGeejYvjDMaR5aCrIldXCk4v7FOxU3sf0JG2sqr-PiwSUvNQo-dTrCJKFIF3Ky39RkTMsS10K9OO5lDJSfs1xCBTwI34FP3Bsa20AfZpXo3mTbBbYg74zVJjnqU6a4R63qyYfRTNQ9QMnipEyN2ybHAk2EJsNGDDNwViCwj2wePTfc15arVFqaBwkMVD1yGsQ-DgBUMoYyyVSOBvH8ZoqPdAsSXJv-Spwg_rgU755W6m_TvMPupDIHbWu2ZBghZghiCHvEsr9K1BlG_Gp8PSjgC1EFKzAQYEpN1kuo_PMWv2hDj2Az-qt1msYvWrABWoC_zR7CTZQYhn25eUqYxXFHFi1PXlcq3BhpURaqBpDjmUCXAs67_YbKRh_4nNZontTh19MrskYV0cUTTY-FGmbt3mTnJBCUlmUTBLym9A9f31sUVUnY6uvWFvp8SecD-9ednvxbICnkvQzzlsD2y0rUCMJrDGE0ldjA2ti3ngXY8KFNkgyt5jQolSbb8tu"/>
    <hyperlink ref="R348" r:id="rId333" display="https://www.contratos.gov.co/consultas/detalleProceso.do?numConstancia=22-4-13153915&amp;g-recaptcha-response=03AIIukziz-HVTqNWxHPELZthOsRtDW2_bDu4n_gtkMjiS7whLioThKPJGxp4KmjhiXuwEpXpGaKhZkhb6pwU967u-7A2deIfhX2FiAYUA9pos7qBaloaQ_fUvW8UmAMA11H6ozFkGQeWzCQG1UjByf4V5VaoQaPBhZvbrnw_WQ9EJASBp-SpcOeHHwKkGOWGJmMHB7T0we7SEY1mGyUCSk8_FQktkWwIXmLMVOND-hrumXAgq5jP8mKXXspRKBiL1mxe4ytwiC79yJEMRcFkXR3qv3FdfcVjJQUKZrJzi23G0OZkt5Mltc6hxEtynGFE_TR7GSjJWWr5k-SsSEjWbnNVero5AogZY3nKrr20fJ_zTM6RFb9FXSy-RmekPMp06DGyxiqKU_WuBbptQ1IeKbcTIugAFgXkkLOeuYUj5rkCdLVchFVOkjdy2zkd3OAMDpEHH3mjNOTgVrW7uTD_yq-2NiR55jtk8eHeUNh3nVENoXeveZEe9RDAVETvcnksUyID_zl4_mpSA"/>
    <hyperlink ref="R349" r:id="rId334" display="https://www.contratos.gov.co/consultas/detalleProceso.do?numConstancia=22-4-13153927&amp;g-recaptcha-response=03AIIukzigBCnOK3segigP7WX1SSnaoNl3x5ePTKL_UzfoLF8eR8CPhNmoho3MVs3h7HiY8yuhD5RGailJCJ8wlaKMstpG5MrkRwlIYYlzzMChyjgRukAMUUJLptfWzz8oO4LFt6sPKU4hvILSYAdEiNV8S4dq13N9UsdJGrCPSrxeMcD3zE7j5fBKWxARc20r_8a_cMy2Flgncjih2cl5yga0D5DkMxp41H-01MEaI8s-kVtRmTWKgFDnBkzHlwFyFToap5_f7IXlQfFg9XC0_J1cNmFrvkZt9OSI7xJ0Z8o2H8lTbjAbOVjwmlRSeswn1hGEkeW4ahytMbosjl8aHIjR-G62KOFPEs-TMXUf3B84u0CSslc8-CaDh8QYiP9Eqgy2CRxLnalZnwUYcyafrfxmGDHruEVTstKa9-NAJamt3wc1A2zvWqye_MsOgKq8CM_A13PxT5Y_tGrMf-29FUSsLUH3hyZioqtxJ3qvKmxgdlmnMPC0WIRwwoQs6PzQCNTwH5olfYVI"/>
    <hyperlink ref="R350" r:id="rId335" display="https://www.contratos.gov.co/consultas/detalleProceso.do?numConstancia=22-4-13154048&amp;g-recaptcha-response=03AIIukzjvNAaZIVcLd47yr14cNjnVTHy3SXCOEU7bNR9cjQGG0hnGCjTPVZ3Wz9k7pRV5ouE2YcxeoxhmqJd6CiJ2tqVjkh-yoy6bEgbt74JjgkQCD58WaTTod6VvPHJYQ2RAObtyBjVtCU7f8pQsKOCXuGYFIu8NfIBDxjbtDJbcsgc5DXgGMh6JsheAUEtE989YQ7J6opMzkbMypqFF6-DO7pgtKYUWzZMA_wt2uMNYrzMrrvLN_sw02KUQsVfTL-MXevKhOE9RARipG-SzQGBKwh1mehNSFibNb5ebIUNaammO_SxEhyU6zBBeuVr0UwyeXVxyRYQFR-QT1MKneltnlbzSDa3mkQFakhmckmg9K435TxqsIdUIP7a2Pe5hWFYZs6olWeO-ZkuRGtkK-uuOR1BfYlXbDz_nxzkzMyHpHH8XI8xpSz7mD1qJeijImBNysfe1WhetYTB80PFaXnON6lBWvuWO2BMfryVuXphRjmoJUpVsOpg2XL9GpmS-wL3b73fQqH24"/>
    <hyperlink ref="R351" r:id="rId336" display="https://www.contratos.gov.co/consultas/detalleProceso.do?numConstancia=22-4-13154066&amp;g-recaptcha-response=03AIIukziz-veyNPNTlRqEVlOXZDGb_DOO_J2yau0BylQlojqmpJqO-Gya8kWTdxgKwuC0_Lz3wYtypR8XFQ8-vReuxEdoVax7v7Vqq4tLS34T3kh5tywsW8WYbolduHaMSxhcfXhsFOFg1ndcNh1E9AdbQmiKCXH56gYytKvL7uGE6uiGilEpcV9ILZbeutPvQm7iM5bsYqec9Pnts3vPrkcgCfRf6KiRCma3v9W7ZyWFNFaQ76u51a5RMd3rvsvebBCrrvLdZSm7Ybw0bxPLEp8q4p4M1BvMB6hROOjF2hFMyT3-SqjZWgRZ_XDyNYQkLfaFdbMb4EGQpnrTIyIS7fTItont2Bltuh5cg-0MAPfJ0LwSF15xdnsDJVxzBYAKl5ZCwXAztJRy2oHySB9C00eZ0ZiNmpvC9bI_Uk1TmPJtHOmKVwWHHxPXvNjP-_Ev6-D3faDV12hHiiUKDVzjDJW9Fllb--hVRUrNqvbd8baPNTNgAJeaTjdrF3bBTr-71tPz6ZfgdjMf"/>
    <hyperlink ref="R352" r:id="rId337" display="https://www.contratos.gov.co/consultas/detalleProceso.do?numConstancia=22-4-13154095&amp;g-recaptcha-response=03AIIukzj5gW3QVYTa76owHvuOefHWbt9AsEsbs8bScZxuWlrdvabWsHtzBslHIyPlH0Snau1XooN5bDVB9KEMm7fnMl_odg-Ma5K6paBTsht1a5CndULsV-EruGzV58X0Zah4J8rUjEF3YRD_pR6La8S6j4LwpC6_DIWkY6GqrkH4GmOFuGe8pM4FIOizsR5z8QCLAOkrSH5DN_Q5TEo_fypNla6f-76JdqoCDh8HQv_oZoS2vbv3qjBadh4tuJ8nzcJ738GgEBeVjnWO13516z0Qg7NI8FUsKXJ7k5ZIB6Ti1-C1L8tzdGJNkAS7T6sFOrc7hJEG4JTYVf8OE3eAJHe-3pRhzu1E6HIF1GtgTQkA5YBEtkaxnnaTMnvKptpEiT-a6MwoGpvPEKlHcoVi-e-D5pjwpzC1al4W5j4aQkwW8avaGbVXY6h-MjimICr2ZPKuWCp4j3Id2gvUvbClmhikxGJTU0qdWFEisK99fLdYQokIXQT0eF2OmmXXJd5BqPow1GKi5_8r"/>
    <hyperlink ref="R353" r:id="rId338" display="https://www.contratos.gov.co/consultas/detalleProceso.do?numConstancia=22-4-13154163&amp;g-recaptcha-response=03AIIukzjgrTc7a5BcU0FDVi_Om8KivoGIfHwMZmPUjJsJ00fgNRPa_vlzR3rcc6scqNEspIBe2OHG8MUJJMfJHP5ce0v5W-oOgIWJ3WYmO1ejgscrgwckULX7w297WIVter14xVBR-LnBxDcuVKtskCriEaQ4q9ZhZv-G5LEgYUts3WBLSwLnRIJcyiC8Zr-DniSO4GCqd0fYsQPU9QRD8jFVv85cG3GqfAehe0mPO4HWmJmEV9gfNx71GsAlRaXuHoWgVsS-nSO1T-4TUdhX6zYOTL9BDAv4S-iS8sIBehmbdXkJl2PV76HmyO2wmnULiTvt6cjI2GlHBABu8VEWQEgci3Chf4ttnXuAAt4EpvsgwY-fX5FsBJyMpnesP3O61SVV2yETU0BBORlRfvoxRiH1ndlj1XJO2G-NgfOFsAGwkM_IZHFnnhly_thGp4jxb2sJeIzlEQ1L6FziReR46XEwu6K8lZtTIgaEjfTh8sgJjANbhG1ButE5CflfodOXRJFlQfhtnnQF"/>
    <hyperlink ref="R354" r:id="rId339" display="https://www.contratos.gov.co/consultas/detalleProceso.do?numConstancia=22-4-13154196&amp;g-recaptcha-response=03AIIukzgl2o0q23IniGhfGea037e_9-HUDWYe4GH-erAQBYq9NG25YTMwAw4lZ6IIJEYleGBB1ov1poBv_ibI4iPutRtjy6dV3cwQcWbNJPVIXX7Nh87cwwZMOpkyfhBB7dldY7bmPDIe4KiMIZS_k1HzmZCD2s1tSn-ck-MHr8YT0Az4UCRfOp-6HHZOhPuY_sntZPC6o7tMSvgVkxdmdmHGs1HacaO1AjRR54UDoqNPxy34_IFNcDEHeNlB9x5eK383NYINfl3yqrFFb-Yr06tvr2LDQvOG0Nj97E2KVKlsqVcPZToqzfTu4ZJIbSy_SpN0Gwkl3c12srxJrOrr1i4-1HpwMqS2bI-SOGw0gnA0y9sbQraJKye08S9lK6WwFlDqhYP-vKKYdF0KnuZk7L90Rhn_EZYNt-tvgSO86Q7rrP9-8SPAxM7r9tmKlUhxaE83ZqUqOMmoV25Jmb1oHVolsLw6VFiRTE6INDR0JGKYWxzFntbCqvj46a1GOspgqJejFJccQSkC"/>
    <hyperlink ref="R355" r:id="rId340" display="https://www.contratos.gov.co/consultas/detalleProceso.do?numConstancia=22-4-13154319&amp;g-recaptcha-response=03AIIukzinVJnsedGQDD8EN0p1Hxky4nhwbMafgCCpDi90KmvbVal5ewbI3aI21a9sHazvTebx5Ta3nnLCDAsoQHuMtWlrbFzbRzDORSQ6v4JKICBsrfkJSRNvwWk_Ao8TddjA1u2Bl7hXvGmJY7Gwu-QR004PGhTWRuhqRCw5Fs2y_TP6f2UkfMHtFpSd3MhFLeaTrB1gOjezxLlOKVt-v_po-FU4dL19fiUeD_wb9x5wjjvCNa-7uf-P0jQM52SVxH16qM0IbNYUyaxcD303MqSaxX9zdqxgpkuMvMYUdgNdGHGwH218QFbQCuTgP9khunzPDY90HH9qP42X8auvUeHShanaSSgpv4i3gxL7ZjG-7OHaDHLc7XPz2EszEzZDRoiu2FLfogPSHp80Kl6ZaSav7RbGfv1V1zFlsOmc4ZTmo9DCAEsfe_7ge9OXM817zcU9vR3bIfaEX2c9dEEQb7PBOTjtzARFT1iCE82ihUrrt3k4F3fHtIqMxUk6dVp6xqHyjJw8XaGG"/>
    <hyperlink ref="R357" r:id="rId341" display="https://www.contratos.gov.co/consultas/detalleProceso.do?numConstancia=22-4-13154434&amp;g-recaptcha-response=03AIIukzj1EsQ49rFFcdiUf0DfafLUzSLUCq4fvrDHRstJOB4lLMHke0siQcRMiPHjuWhm_qcyzJ75dZNamv8NAhMt-dCy6rKZKYdyUMIipVauMKtcmIxIR_-hEmpw9BQVrqiXQR_2uwKtqHLZJg_i-fnjO2FSQWTtklosC7Waiwgx2seQbAiBTK60Q11blROaExaMeEILHhxSkZpUnT_pXDSwgSIBl3B0j_xUWOI9wyxa8ch3AZrj1FwMSlA7c1gPT66Sd21FUUgVW2k8yXbCvSsA6H2jsaB3Ab8BN2gDOYu_7yxm-7VB3I0Gev1T8BgDRtnyJ8D_4U5DiudlcijyCJKqVlREXoQNsPUkY6Lg7zQqgcUkhhR-B9sdrNpWdKXNJfn1O3s--qLOofRkDXURfDlTDTKN3xM2hJE2SLB4qWrDRLJhwHAENv9HTwL3eFK6wlS8zLKnjMGTZ2ZBDCFb2Rg8KAKx87h-L7IdbwCG8qr2ZUWusH37-dQ"/>
    <hyperlink ref="R358" r:id="rId342" display="https://www.contratos.gov.co/consultas/detalleProceso.do?numConstancia=22-4-13154469&amp;g-recaptcha-response=03AIIukzgzydd3KeIfcF3RP_y17axwF2fe8H4suvyjGConLNU2lvgXifl1MjmL_FNSN3UZ7ZqRMKvkw0MJJxgEw3bYjlJH6LLbnLM9sTZRoGWGXpoYII4DSbfYOcK4jZBj6Digk_kAcAKj0ojTmpagWxGvMDfVtamlqt_WHpc0l0DPR03vA5BGthmwG6JDWv6TmkzaG4O2_ZxS2XZZ0A81fpOLb9cq3hIw-leXS2Vhy2U6f52o7XHYh6ZW5hJvWNTZqQGwpXi-E4_MvplcGMpVQNz65dpla77fo--Kc61gTAzSmSl_Am0S9WPipaj4CJAI47IzJMpTS1-WOQ95s9nfdPf3_kzkDLNvvXkeCpM_guZf5xjEvRlpY7u9yLVY83CBCo4lOUgoh6nk-xRNxiwi3Cf-iV10D25ZXA94pdd7rryE0f_OdaKjQTioPGznDxOZDWD-slZVXLc5nhIYMcn4pkGFKd2vV5W19z2uz5Kk4fe5sFskoQm7NvzDhhGbhS4hACdWjqlu3fE8"/>
    <hyperlink ref="R359" r:id="rId343" display="https://www.contratos.gov.co/consultas/detalleProceso.do?numConstancia=22-4-13154510&amp;g-recaptcha-response=03AIIukzhETOh02IcI7i5c4PD8QDD_8PuHmIzDLFdTY3MTIGZWt37VNXgtxog9zuV4-_6cSaYCPrWMJIyq2JVnq382F6riuGhBuP6R784s87KoGoI2z70RvlRtxJzMw8XzVn_z0zd3l5xdGwzwJbFg1-_b5oOVV-_mISjowTybGORwtmBHfv6UMD313enZmMwQpN3xVL9q7agSd17QcpAB7GGY1pnOks8O33271tUtVF1aZkBOA7pU0SoI7i6HLDbc-W5PTdtblqz_6YOag60EZy6tRPiRL1XnQhxoJdu_Adz4DYqGOejBOkIu2BjTio4rKo7O7MG_oDJTmqECVrDTZqmT2G6a7NppbGpxHUGHzhzm5__b3vUAKWcn7Qj-LDHqtDDtZBL3L08cH03Ow_oZu0xmexPZ2aN9xQAOiFsiQqJIjxDHF60ZsHElyOd4O6Ljl579xEXcA5t-5TQSSdWEloRjqEl13ldWGv59_pLp6WJEwnB1HFIKpKhQG5YvpXpuUjYDqG5W-Vc4"/>
    <hyperlink ref="R360" r:id="rId344" display="https://www.contratos.gov.co/consultas/detalleProceso.do?numConstancia=22-4-13154697&amp;g-recaptcha-response=03AIIukzgoN1GRetY4rlrH3Zu4kEZUZBsIP42dJjyOFPVzHpBi6Ees6dEvrgLy4RbRZayQIYV0qerzg8zBC0Y1ysHiTh7Qh-34OxNDUwlicaxNE8lJThtvo-9oW3I1S_EW2k6SlFrQx3krEdgmk1eaEulo28KXyEf98nzP9J_M7B2gGiPFixREi-tTtO9vev9Z2ip3r8kUf8z704E1jwyrRfEaIhvtWo5BKQEeM37OwRiAFqHj-Zo3m5zg1Hl-h3kdhGi0ecCp7gjuF1zGPzld34fS-v-Vlgs6eUgB0-cchXy0gu6EUOAmIxoqg2_peVWhspeGNd0v7UBvKzeJQoifguk3wEmSFH5XhNHVyG1SfUGgWCp9dKqygMIvWYckZfNFGb38ZEuJ1zp-6kMcwNSSr7Ck6jn1POKnCiUG6GG66HfGj0C8oU-dzu9y0l0JU2je-Clfpy9tWZVdVFsl2ANoupG51jBgfWnYk1FoRAtBUHwqYBVF5HAHIDJlTlQGH4JH8eSnAefQSwv-"/>
    <hyperlink ref="R361" r:id="rId345" display="https://www.contratos.gov.co/consultas/detalleProceso.do?numConstancia=22-4-13154733&amp;g-recaptcha-response=03AIIukzhdRxLC_b2cg4mIWs6e8GuZKDtIxVAOyOwEhfexd1IcXRJtXPw7BdWGaj3sdL9eQO6GarjukHIwM8k-gBIckmLC0TZAURwAEsPw2wbqMsIgtBI62Wyhs5gF4Q-3Z28VH8-ubp6TGumemydvW__TCURoCIVRMLakY9CfsLknQaFTHpQXG8UUrUl3Jrt8OMCB3SooIEkd4QRmRBEA5aQT0lh8BG0dXgUiN-kUq4CkFwHJC6FbiJMm1j3UkyyAIxLgMMvQyYQioQzKu3I2Bnm_EZzo2WaxiFZ8w_hzlgW_GmgaXUMLCGPaWQwuHMSz-okw7oq5zyBw_eGR7hsu0slyDRI61HAthTizbeZlBUX86frtY15l0VXhFGgMO5GnJoXkKFX57FNTUg9HR_BC9ALOkt3Km25tGq0Xz3GjpXJXVC4rhEr1Aubljns4x8oISdE9kkKdRIIehwT5olO5D_aLkz0otGiodzoiualrsjRfe5Hqqn-c5irK4s9-tnZ15R-60IXxYKm2"/>
    <hyperlink ref="R362" r:id="rId346" display="https://www.contratos.gov.co/consultas/detalleProceso.do?numConstancia=22-4-13154811&amp;g-recaptcha-response=03AIIukzjT41w4KD0lWR6MBww_xijJfiBgfmtPVXA6A9douBtrQ9FrlppljQQinnwsucRjh1I3jstEBgasT270-dMrB9KWbT0imAlIBTFl_dKAHOLAx0IJ6glJIR1zMTr5fRqp_ichheVJgyck1n7fg_6JLS5Ov0quuOVRQitridm0VOW5M83-HJXNw7qoCrkw5nFg_r-RGdTOgQrwlzKmIogTdP5DU7IiKUFjoCeWRBVXTHNC7ehw-7lq6x9WtXRILD7ho35fSRUTuumbDwkF7tTeBF6D7vDQu00S8GJNGw6JNOBBo-1EdIe2BnPDpkLNbXhBjp_3z9VwmGuTXIvpCG3wZ-6hMWwsGddMabSIr8W3RpZzFk-MWObgqUZ9Grg-Xsaw5olde_s1FGRHNhOvJG6eK1I_aeyIBuhrwA0z9cEw0_EIHLv8X6-ykv0MIARrgKYf8qggWz4CkYKoWMjvtsjLpXN0TUwHDiAmeKBL1mXwFZ554uNQ2L2gd2h5oXbCNvfy9-0zsPLm"/>
    <hyperlink ref="R363" r:id="rId347" display="https://www.contratos.gov.co/consultas/detalleProceso.do?numConstancia=22-4-13155885&amp;g-recaptcha-response=03AIIukzhdlXX8JedzjJaxFpxVrnxmZQ3c0v-X-H3dxI-L9DEvljK1VhOEPhhKohVIc_fMWjVIU-bEVaWj7GuQCrErFRVb-TOL-7N5BDElkiZScOPiYf_50vSVbXoadhM0Hz3nCLMGcrlYK0i3__63dYVG3x0Su9prSQ5wn6sgytVsFSGn12okkMoZ8JSKKJ0ogjks4a9eDny1HrqHGOgY7k2pjFMS_QvS5zpFw3QHXIMrB_-tfloaGOiqmvIuCeuEcy-56IwlyVmBDmWtWta2zFypKd0o5EQLhdGD-fFa3GDe1NHjikTYpfssYu1ZWBwc-6qWSS13t9nGKUfOiMVyrEofpj6nTI-270VZ3PHh0FaICQhezRZbdpbY0W0trvsY8JhPBgjG53loiLK_6z8XqkmQMGE-8d3E6oUzPQnLiD04bfiB4kA9qBXeRDaD5t8Ui8nVGfZ2ZC61E4lDXjF5gHVgXsrR9z7DXkshVyLY_WuJ1XUMehqfKNQG5ORg2iSjlft5FEtGglWz"/>
    <hyperlink ref="R364" r:id="rId348" display="https://www.contratos.gov.co/consultas/detalleProceso.do?numConstancia=22-4-13156325&amp;g-recaptcha-response=03AIIukzhn9KjmGdgg-ozDSyszdX4xc-Hoz76-st0LTHr5TgKhSJyNjbCzUN8rdIrRsfwoODgv7MrzYD4JSwVuUvrC1ZXAh6XKOJSULjwLjGHez_1t4RjfRgbEmp0U9DksYpQDPvAad6CIB8kNk6VLvpk_oP19FMoLYuYXuUxcfOrlUFYkxZ2i7Gz0lJDQxXVQoEMWa_uJPOfL0JJj_Fhih3atNwXnHpdAhdI1dMOpMFIrudYO5UrzeHdUUa-pACSHf_WwjTdxbvOzbwwl79DHVonPWTVdMyZfekiOtKlzFdYWImYGVlyu6qstfVJXP-mIHXxzeGzT7sathyZLAef-8o8GmzQs_--3pnGzfO_lU5KnOX4EAwaXsVf5S0ADaCxTuq8WNzrf1EcmvAvl3N3Qt8PZBcxQDILxLvtEV3W0K8AZ9zBRXGUr8k_He-Ku-ZjgUs3XyzRknhEqXtIGHKUkIoa-cHoctQVig9wrZYNQt-qui8GuT-ivQr0H9Hl7igxm54Sl45r5idS_"/>
    <hyperlink ref="R365" r:id="rId349" display="https://www.contratos.gov.co/consultas/detalleProceso.do?numConstancia=22-4-13156377&amp;g-recaptcha-response=03AIIukzhTtblC-4fjvXvo2N4_SSLKbQJArTHJMeaWVQxqoGZxJAfUL5h0SW8FlFGdqAInidyMj8uXsk6jic3BToBB90C4XjPSrYUzvtImJogJ1YO9_g0Ro2aCtkBGe_CXm2zd1PFA0m3HdeaXp6MWbWr3APSDe3-L6qlS_COngzchX6SdVO7jJOVPkL0IxyOKZo47EDYlHw1y7ib210VUiF6jeqOSZS1Qj815-aSqEJYKO_mxDYiB6GR711U9zfCE607iDaAlzABhKJc_N4D15OpYlbvMoVqDcUlsOXG8M9eTK4Q7sJTKPhaYQH4d_i2fsnl3eKPNT9p7vvFwkWgRKjdTF8PZWmj0ceEApxnYpVZnipzP8K-JapGrUzHgdJCQopcSmTdEpGqC4-PWrN-YXD3_p7KpS6XZjCfzvOiOQZTt44HF6yQRXLQBJgIbRDflRVptCsRPk-3cf3Pdb3PkgP_vxouW9jnLzb1jNqjj06NgSC06gy71qR91L7VJPcF_orKic7B14zZv"/>
    <hyperlink ref="R366" r:id="rId350" display="https://www.contratos.gov.co/consultas/detalleProceso.do?numConstancia=22-4-13156410&amp;g-recaptcha-response=03AIIukzhpK-IqgAd7syIxGWuXbs_hbKH_0tJ__DO3TnFmhVxby5C5Mg8wOcozmpS4z6Mx6SPmveuGCPpyZHvXew1jo3iF2-KwIpjFTNuPiECuLU51mSBcwV9BoLGy201YgCvjYkMHgvnyilaz1bbeaakkBw7CGFi_gz7HeU3p2YqIWEcJJWVw8qaeZr1k7F5muBZiA0_g-p8ITjSmP52xjrPRo1CkNpvLCNyRdLGNUulq7QSYkNZOPRDp5FDWiBIy54Fa4Gw10BTAHLXYitDqoTqp0mwYxLpadqaARvGCkGTZa18ZGig8SD3_0artD6xmszshXYHCSSnLEmamoshmIkH3q6FHSjE0H_IHSo2sqE1luM0ev1cBKC0ctTH8P7R-0ecd801e0UuVxA65eWj0_m80P_w_2ds7ygRZ89TFXt279JOdCQSDoCvRf8_U3lcigMJtg1R98h8Y6sUElOZytsffZiL07OP_J7JmCOBLPx5MzgjwOLu2ccSQjbWIb21daLymCvq0xSoT"/>
    <hyperlink ref="R367" r:id="rId351" display="https://www.contratos.gov.co/consultas/detalleProceso.do?numConstancia=22-4-13191790&amp;g-recaptcha-response=03AIIukzji6uBH5bAI_b2BsWFmpxnXWIgXGtsmS6ZZl8WAPr-aGABBmJIOjelCnFcXb0IYHI-QykrSuwXTOghGIH_AtPoXNzdDAHJpFOo9E9kMqMbJzvvbuox6sW_oUTTp4n0VCcICqgh8-EsDj0CWNdMzkp15SNKWDT_R0La4Kzd046zZesdve5J3KmvkH8dAbxH6yIveNLSQajY1ZFo3CVGop2zDPA4VT2CHR6KJO64r79mm2J8DPeNj543Jc8UR8fwCavO5VRkjePUU2jX--eJx5W5UK0LsQdNESOwLOWTsc_D5HW-Z3EfOJLgZ8tHJPBL4mnY-atVmOBK6R8b0PUhoFifqPQMO34ciBYYNqWr81jEmWK_Q-3aZNCu60VkeGPUyChtFyTd8UT4ds0DaNAJXK-hLNOLw72upxepXqoP6Jsp-lfS8BP70my1CsCe_HD2DIHea6shv1rCruoRQ6pibjcq0lk1rddcUzgyQQTRz8s0NIebk88A56elmyCiZvrRfEgceuEcm"/>
    <hyperlink ref="R368" r:id="rId352" display="https://www.contratos.gov.co/consultas/detalleProceso.do?numConstancia=22-4-13156439&amp;g-recaptcha-response=03AIIukzg0NXOjrbnsm3HJctetjSrxZhgtGE3kfl-XkvkLRdtPLi95a-_xhH_68l0Naj4KsuugtIL4bu_7si4FenYURjvX6fxDVmBA9IFA3asgGMK3mJyIp9wRTpNfzDq_im4fFltKBPcpHLMiME5fKbBWwEcxnBQ6PSRn3iDOyj-XE1CA8kVbsRrt3VR5-hx8UfTCb_XvjhbRiwXZrCTUgGikwUzG0ZzB1IoCHPnJUdZazTFmL2N1Q0hOMqEpQFjRg3Avqk0pxop38cbXVj0GgiN13RXYgUBDnDh2A0xWwFvGwcWq24rUA3HEFz_9xQqwuLTvvZ05jYpE4YEcz8PyibFGm51PYwBCDYqgXJm9ZuhOA3VVKIhDkoqt5pbtl401tyOGSwmdgazK4jvQDLyBNJSN2DwXjynQXS9tJZrmlY5Eo0WTjRt4rJpHwGnGAKpFkAd96Tt6LEZJ8-p8lFg1_d7WHGmPVhU0ZJGInUCdU4gYlvT4xSqLUKMv06Cyjqx_psY7ez5lWoYnbk3YFVPjJ_jb244G6d8n9g"/>
    <hyperlink ref="R369" r:id="rId353" display="https://www.contratos.gov.co/consultas/detalleProceso.do?numConstancia=22-4-13156473&amp;g-recaptcha-response=03AIIukzgAojJW4qekjuFNgd9Gux1dweqc9nIVgmwfGPLi2ZRasg2E9s0iU8Iz0FtA7QNK4ErqzgS5GYfTpfzETYnLsrDc_JrCh-BC-4TjWJQL_nUYGiji5PkC3j_VqBjfCpP2m6FVpJnrP_h8ymTyPDHO-TbvE598VedfP9E73agfR3yMIUdy6HWEgckylYDLhP1NWjom0yQOV9xfcifS4bbkb8uSMJGR3sZEYEVXho88wHhSuegB-bAyBagf6EJLINKp89520gEqw0Qo5OqKK8M6jx6IS00dkiUR61oWS6xvonqJb_XXk5sjzlhHiiJppxiMly-Jn1tlnqFuqKIRMSgelyNoPJ2TdKuOVb79sKyrQhWqT24Iwi3eJiHaTikMQQw9XGzMXv3oTUB0-nBTWDEL29__bfuj1vCzLUHZuz9PT1FKFrgQzGCvXvUhc0ZqNatKQDCiLKMcFWsTh9jsdcfTg9XvviUWiJXMmhkrJ_MSql3pzoFENha3NbzsiJ8lXStpH3Msh-SUQ6huPnEbXAU4eGvyDZIWGA"/>
    <hyperlink ref="R370" r:id="rId354" display="https://www.contratos.gov.co/consultas/detalleProceso.do?numConstancia=22-4-13156489&amp;g-recaptcha-response=03AIIukzg6A_mRkH9quqLKIlrJzhavShH28oHqqgD0Gp8qVDRSi92iQPDw6Oxkt0KsTVm9QYLnHs8naNsMvjSQCPl2bwg_syPOBBbPcHmvCA3A1jkLWcGi3dS68KH_XdIAvpWbtoJVQTbirOnTAZS-8y98IuGiDaA0Bi61oB3JaehahJBSGnEP3O6o0P5Qk3FPsp4_nNC3hYrylNfF4Yacf2xTF5qIFFwjagVZ0gwokxU4f9XSiLMljebE-0L2Hin5CgBCyMY4G2JK7nhymiER8587Dh0UPhAkC1BpyhHRwENYCReaONgONns2AIzgiHB8dVRVveBXwNrmuoCmPjfqly8u6bSbUjez5n5lzqN6rCBZ5WantonEONVm1zyYUj9Ow2rMxYl17BccqmMq3Jkz1yGrdKng01jZBobTSH38R_PfQ-eujwLZzIPHoI3fx29o-84tGf6WIzKn9m2vEvxRtAEHMzL5_ajUiPYL9bO63La2lwKgW55ABs3p3RmdcL4XVaAC0jvK0CstbJneBxggKwy5nAJiNCvilQ"/>
    <hyperlink ref="R371" r:id="rId355" display="https://www.contratos.gov.co/consultas/detalleProceso.do?numConstancia=22-4-13156512&amp;g-recaptcha-response=03AIIukzjpI15q1u9b5QxzRvvzd1Ju3kr2vR3Go92cJLz5pfUJji2X16FAHsiLh09eJYc1h5DPNSvRRd2f54fr_zW5VgR1gVHcAyPlMO6ZpTd65TvEE3ft2BZFT0i5plPBO3I2KymJbT4rCmD8PKuSr9-tD95cghZz49w9WNQz2I9FPkHS9CwPYSgk462Pa91H67H8b8hXlRs4xsAqHms9zKssUOe4j4YtDa2IkUAK4vgyxH-_t8_KssqnnFQr3IsxjcQCO1vUgSF0SyihQKCItMbalGOyjug8WiQ2wWW2cNTFol_KYxTKcVbWgD47EtxxJHLk9XKn-avX1892InEHRS8nKml-u7U6-ydqZEGOuu5KzB3LBnkHtttSFGFieVJxw7650m84wtSBTsxI6-NTBdg07YLJ9LqOZikTgIHjyZrwLrt7pzVcqeiI5GNmfbSD6t-QbCNL-VFuMa2NO70x2MW0yn3CcxPanPCHWmHIS7pQ1zLubye_IPg0JfmKH1jSNPFtwxIqCDZZ"/>
    <hyperlink ref="R372" r:id="rId356" display="https://www.contratos.gov.co/consultas/detalleProceso.do?numConstancia=22-4-13156612&amp;g-recaptcha-response=03AIIukzh3L70sxspkpUY43mGQq5ss9pWZDhQaVDck-7JdjdhJKYTWiMovGgjkHESuM0mAs_KO6hkyAfZoWznXmWQsoOsCTbT7Keodi_O06N1uN1Ck1B6iDBSiI5Cd0NRTnbvHc3DLDde9ctbtBQFPDcR6CNFsSWem76vmSKGv2uoCJTmb6Ae52Nh3jt_FU0fbQBJAKUXT1LhdTcqhDRRig2haAI5a9SGW2_ZkasLedd3URGdIRECxWM3gLiBdWpBNyvyejNNAq_kzGzGMNU7ZHs0rKyKS61Diij_ywrlQ-xQuaKt816oKohi6WhgkgZnZK9XIm231M7UeY4dHXAtwJololv5oDQzF-K-A7nNDlE02r_F9t-PO-1qNuoIj3y0OxZm4WzElahkiIGMKpSUfWXFkdzAhCbup-lySnr7dWFquNHeeUknjpvBUVle2E-os8udnv6YbYizeUQK62h1eCnwLDQqFdCZexs8wWCA2r9g7ZXgMTKS2dCINb9aBPD16afrKsohMvNI7B1eq5i2djuT4kJwM5fxO_g"/>
    <hyperlink ref="R373" r:id="rId357" display="https://www.contratos.gov.co/consultas/detalleProceso.do?numConstancia=22-4-13156628&amp;g-recaptcha-response=03AIIukzhTTBEUB-V8olfATYY6Fscmygb1U8-x79_4xNlxPqWi_ZXF_m-nxh8UKqIcEl-VQLaJyUiKNmUKyCAWvit-WE8mpy0EiRDivClrBIV_SR-SQfRpEibS7JCd5yTeQuyj00sVKUKyB9zdMSVTI4xZ5x562R9vuSgcD1s_5PLLAVO82i2VYvJTEW1Wsm6Fqn_95-yTuKkUjAT190tqPlvh_sOEBFSMQOBqhsglFkLt9Vc4PLBDXgXJFrwD6_vWzYkvTxhxYbX2-MJyzTV8jSD7t0V-AIlDBj28YulQHIWpjmvMlty5bu0h2yh7uDoG3URyW1GgoGrEtd3sOWv4_60qWLVQOCX5U6hUq4SguuHTAh_GOzXL_TKm-Pl1fKtnwFEJcBYcz94dd5R7yN3USKw6Try6rfV-r6YyKStSTnbwvu08DIgXCFCdWViQZfQ-1Cv-MhBMFUywk4Bq4HkAKZkEQFky66jhBAWPtdEAUxVOTgYxNYIIAwZvijmgOQ7So3B_-7NRbuys"/>
    <hyperlink ref="R374" r:id="rId358" display="https://www.contratos.gov.co/consultas/detalleProceso.do?numConstancia=22-4-13156641&amp;g-recaptcha-response=03AIIukzjNBpsmGGslaTNkZWvToq7zumFTKGG4bppkOh2Sh8j-aouinkNp32NjsyJX5HUYzQcyTqNeorqqQ1voA0mdwxf2DjvxyxIeD0R1YifZGnJYKwcV33dJEN7ump1AeodFoICKanENxcQZLDS4dn4sDlKnUSatQhp9WAU4k7ZkeqST0SvFdBKNwUIkVvhsdxd75YsFpq23FyK13w-EF6uPHt7Wner5G3R8GD8MRhlhIGGwCmhqW-JcMpV0O2AiDLiWJCx-CBa_M5c1UDwawGER01aKJK1QOzUBD3a5aV1J7PQG-92w1UXfk7ziz_V0XCy8Q2Ydg3z7KIApPdzKNid543ofLOxnFD_GUmdKWLiHv5Lo5t1dulW59viJptKsA06KQ4L2gRCuwOvy8OasTtUoHqSo0mLB-G_S5R4YsxQdQ03hkOi1hMRqtciLgQFE4Z0g_g0gi8d2NUOuZyGy7qxwxpPCRS8QXYksUo-Lw8Kk1W5CuB0PLw9PB4DfT_DxPmrl-iPxKJP0ftmqu9PI_M9nWf9lWRLYTA"/>
    <hyperlink ref="R375" r:id="rId359" display="https://www.contratos.gov.co/consultas/detalleProceso.do?numConstancia=22-4-13156697&amp;g-recaptcha-response=03AIIukzibSu_2arifUsXSWQ9dvFjWByGMPwQ1pyZB61P_Ujb7tZJD1v-2G8NfzU9VOPfc_GdkRWcjhDs2VBBwJKi1UsmOzVudmIaHb_FumCD7wgmTGrhiiQV9G34kbn9uQezCm7buS_EueJ5xzHT-J6lojREKGXpEWHX2W9IDHNhCbOBn840JlXoFYL1z6UOpRmwJBJjf7DDt8foJrLdGKKcfJ9ofCL76ZGmrtLEGDxBgkZU4429INDYrc-Mb9v6G8lBx3FqpMSd7CbWVA-SvSuN8gMit4Dr9niYC1WwSCO5YJ7DstdMhfSlmIFLRVtyiBRahge_-9XoAAMupnNkCY5Ib6yh_6hv8Oql0MK01HSRzb5Vy_VGKi3rmxXnYrn0UlfPx0Cg27rTmtWPlchepOWUfsWOJHfDSxLgbY0wBCa_xvW4FtmHEP_UrgoTgUuyH5TxHGCVze8Q--j78Fw5jgS4Yahc0uyO7q7HRklWgsCzwbpSu-d5sPcnwfHEKlL_GEBFBeWZu4LyQ-BmyQFYCDFw_bwISDMkwdA"/>
    <hyperlink ref="R376" r:id="rId360" display="https://www.contratos.gov.co/consultas/detalleProceso.do?numConstancia=22-4-13156720&amp;g-recaptcha-response=03AIIukzifk8zm316Tn6xTrVHexXQyHipH7f9CPJ0YVSboPMwcgOx-tIDmqtjP-4meC9KM0N1jjlnYALnKx3WFiJLtsB-6KCo1BKzmpZzeYsTw0TsuO_4yULtlMtMFuF_W1m0MGBNWqmwnTA_I98F962TiI6rPAzsNDzNJDCBA-EYNAzU7AiMXeU7rDsQuG4M30gvt5ycOgqtWTDAjAfpLgTkA_Y0yUtNPngTLw7igPrSF0AYH-BPKDX_RbzD78P9DVyTX5AHJtK6bTLs3UaVgDlUVGHLK3mOXgId_obcomRk4bs5IDPbqK-AkttspMhMTIeANCG245PNEH6VmxkzsBOGOif1AQBXDQIQI-lLw3B3kxVGbrHRA51vdJ66Ge-m0BmXnbP8D-bgRHydTrdBgRdKgOQtgE7sNfcAFWitF5itsII0qtHCl2V306Eja4K-HsOo0O62VrQ1XUWta0sBVIVloVK20Z53RCCemgmB6Cx7HaRCwOZl_1XYSe-jWen9AixjAS_U90aEU_42c7nntYeNx20mnA8TDkQ"/>
    <hyperlink ref="R377" r:id="rId361" display="https://www.contratos.gov.co/consultas/detalleProceso.do?numConstancia=22-4-13156741&amp;g-recaptcha-response=03AIIukziUo5VEJ1hhck7WOIhp9ChvAPCKonj75bPUPakgx62WLKtx_o7abKXX0jyh9AI1fHq9_8cmWDQ5VnPN9RsKDS3PuGHtk3wGfb4FcmqW_RIeNfeSfmKcnS6b46xhiwur8HO9zIhhNjrZhaJoXEC7QC7PTwOv0eH0yQvKq8nSryKMIzSEHEGg7hiQAITjtswG3IX22Tlzp3o6K7SbJUDfuleJhrp0JxqFFjaeozIBfGMpwg2kqFJb1cPuP_iVeMVWZmmslrrOlWo8fcmEgzEuzX0SLxeoyPSjx4hRRK7-8MUUhpkdYbCyuKOcMYhj_IATpQBRqWtlNWNld8hsEdD4ORJERDQaEhg-xH8IznkF7UqnbirSbwnQ0M5sEUU8EPt4CRRK6oApvMB1TTxmqXsoO0-KVbAF5Dr95n4XyN2D-KEbwFtDTcFZqSrwVBHuz1BvUXhxcAqjKzimjihjMNIRbQMguMoW5I_BGAogwXsJxddO_7cZZ7NSrA3UVQvJIKYsSUHek9tiKQ0nkRUfyq68GodMi3XL7Q"/>
    <hyperlink ref="R378" r:id="rId362" display="https://www.contratos.gov.co/consultas/detalleProceso.do?numConstancia=22-4-13156782&amp;g-recaptcha-response=03AIIukzigS_r1EPRUBToBqtzo8lnq4IdAvU6Fgr77od4Y_Z76FD2Xx4FABURFuB2NdaTBAnWzu2y1VZ_nRj6Gr9Uq0dyExaVU_95lMv64s_Y0RtM3dnyx1rAIHdgSxPR4yR7qhKsPu3OTQaHOE2YWDQvvzhuX_2gEDQ3q7KWxEYjiLCnguypafgDFpsWMeVkmZbGuo0t2fbOh-CvZoPWBxLFRT0DVvqmTKUMeFw9aXxUkSzwyr4rBosSUd1Lipstp5aO67Uq-h_VjP9BEgDifPVdx0LdlzKggdTyn5VQVaxHBBrF_NI7ph_rBOYfht0qGc0aCwUmYc4Sljuniv27grQ0KaPOamvW94WILeGH5i4xZ26KF1vtnKR2ywfDIO3zxatWXGJATcN2UKeK77X2Plb3mw_MUYzNNUuqwrCCTDzeHJ3yMyy4vQYYTGP97Cn_PyXMO0udNKRQDNWZSmsQpcmPor7ac5gF2ZQ8iROs7HGkargT69IhORmZZeNdtxAmTxO7jbr0r___l"/>
    <hyperlink ref="R379" r:id="rId363" display="https://www.contratos.gov.co/consultas/detalleProceso.do?numConstancia=22-4-13156885&amp;g-recaptcha-response=03AIIukzgn1hb0ehHbqA-i_mDUMCIeSM9-TEk5gezfSCRx72GL_YFxjAhdHZLe7-ysJWEYUjSykFAbxGwfBZOudLqrhXO9rTkNJB3YqEkRyQe3yfstbwY-hMyrQdJU-YkVpT1qAVAn3-VAC5XCBueanf20tYBb9l0zLe3T-FMZeYKCs72OfDmA6KZAUqVtIQ_1A2hALdZNjHZDnV3_z9nhjMwuqbdBX_6ruoomAADNFhheLtIsGI7QETA5_kJrTEvijqIh3Vh85P-id5G494lDBAMvg1dk6QO3kYflifH2HA-Pk1GtlSfuzKoHM4-9WL8zMFDWx6Qj2Xlp-Y_Z134MFv3OIsQBoXW6BRgOe60MKKEe7whspk_VtYvijBc3Kkt57jnUMMlXTudfKCAjJzoJOxmv1P7CtUaM5MXlLqwA1RVQkusvO5Z5ZeU3JhXJtoonUYzXk2ulNv1T2jXheQ0b_UfXFa72jbWPMzEZvSeu-STrvLmZUZ5yBm3k5B66xG31QFhl9vL9E493Ji07-a8MF45t4QLrggtFnA"/>
    <hyperlink ref="R380" r:id="rId364" display="https://www.contratos.gov.co/consultas/detalleProceso.do?numConstancia=22-4-13156948&amp;g-recaptcha-response=03AIIukzikKVWU0ZqQaxFATVD0szEsY8Eu4JjWRd_oeC0OelTJTe4WTiMhKoOHgrwccGNOeyhxFJgX6VOdDGk2IQFuFphBLWCFgLGqW6zPXrg21r0wLCz6-gM7jsrR9Z3XXLqHz9n0TN_CeaPvMdJfuMJU6dr3IbX9QStDTfLRRyLJpihmmrP7Qmf1vWn4XjtG7csBm2R9XE6rGUWKris6ZFDAnXWEKf4AHyWlW_BGL3RBDhV0RuZNwN-sWXG8oK9CDEkXZHNN6IwoA7KV1YeukJSYqLYItPQbwqlkgRio9HVh-f-KrJzfYyR5oyRUBntvms7ywDC2cuptIEFLtTjJEQVFYZfD-LuYDJ7nZ8ooimTxnpOhaBGSNu2lLPB3bY4WZOmO8aYOAennpqyVNEparV9JBrt_YP6vvfU2L-rfff0X3fWQb4udsrIn0UZdSVJEsind7HdsPJLHBM0Fac2j-UkI77oR8MDWdxBtma3S30c40ARsJwG0hv2XVd3c56FtIa3ct-_pFHmnyoT7iV3ZQ8Y-3cw899fiXA"/>
    <hyperlink ref="R381" r:id="rId365" display="https://www.contratos.gov.co/consultas/detalleProceso.do?numConstancia=22-4-13157021&amp;g-recaptcha-response=03AIIukziHpo64hjpevc_i_pUUQU41eesCC7yviSSQN1nhLRPaU8Df7JD5yS9jGedO1TUqD426IIOATq3gkSvyJz3fRubEkiJ1Gp31AKEwZFHf0L4dYgc-DAdg8k4gw21RgPf265Wek7CwgMR_zu_aAb5K7cFbH_OL0kzCAIU1n3bf2xoSvH4ys44QyhiaW0VkPqxyNzY01_suZdlm-8ZSALO298hCE0yeJ6PxSiSmC8Hq1AFLFTSAPOalDpegBTZGZk8ko0_w1s3Z9lGkfxsnfs1IoHT2DI9gS_3racA1j6H3LMqlp-gocWuz3Fpi6O8ySpHXkRvOSuBSDVFHKrsQHFI1HfIM5m2mRmGIXGLhe2vkZB45zj_47kj3uNRJo9b8QMgELkXbO6YcrP9ZoRUU-he9EvAkKHYhoTNv14laXhEFngqN0T4FA9GGP30wprjD4uwz1qhOlrXY8hUdmgqP9PMcDqXI69oOFo1CMLFiV6dK0eIk5Ld_RR_g7s6VBq4DjybGLcseWxuD2ZX_F4IIIV96mlHIq32BUQ"/>
    <hyperlink ref="R382" r:id="rId366" display="https://www.contratos.gov.co/consultas/detalleProceso.do?numConstancia=22-4-13157127&amp;g-recaptcha-response=03AIIukzgMq1Lp0V8KBQMnYwdBp-KS2JxsQBt7ih4qIbIbw71NtpNy5xd-8lMr1LHHAzrI2H8I2Cm3EpnRaA3swW56VPGxzLkRSSSTMxYXj93Nyp5GF1bgurc3Kkc0RjyJdB8kVp-Y36kWiwnos3CxBqvXpHcQJWgc7LD424w0pZOUZvRLYl8TXD6qSDlx2UZ5HialxNtVEGHVe_9LkESmGnAAk-2MJfss1sD3hP1qJEdbL8AE9GoU4jjryExFozD9SUr6gDlfQthBIJ5WN4SCA4wd4cyUpYQ6wcdeGaJnq9X8D1eVzbeOnFutj4ssM5dIr3Uv8btGfEhp2dugsJunKqwJOwAPYcnWoRwYoXWd8txeF6rSezgBjcGhjVypTmlU5RxN4aS6n_6Z1MII8fsrgsBeXWQMToYGpI5Uf9FkBT7EfJHMO_wVabJbD7yU8GB1_6BTX0VhBJE9BKVrFfKAxvN4tijMfbjHQzUAdnZBnKu0i6GWEnpl-BabzQDZ0Mud3FoVW7idKHkAV8vH7vh5sv7aI8cV5W9kVQ"/>
    <hyperlink ref="R383" r:id="rId367" display="https://www.contratos.gov.co/consultas/detalleProceso.do?numConstancia=22-4-13157172&amp;g-recaptcha-response=03AIIukzhbrvB3A-RIhmIHUkCj0PRTiryag4CuUrGx0ihclB5gOiwchQnpcqGRRvauQ317zippHGwhbDycsI670jB6qxdWklTnaDVD1j5aJQs0OaWJbWuCgYSiLWtS5e79NQHFurtx5Kd9qlYxls0TjgoVvbhEPMk8GioTG1j9lLMqE9qK85vYtrATsOs4_0-sR1yeGrEn2_uSa1itpAOD0VE4qDo_VJzsOms0jveTexjhru8KVs5j8_sUg8Z_yUCJeS65kja6ktv6tmpZZeRCkZV6A0VqtUuNlLpKVx_Gz1yWaiaY7oVFK49zBxlRNoMW3jxtjcgkYWJA3pAHCiThhAEWuE-c5tg2uG19rorC4-k2medr9Oa00sAmUXvOcV_PaXs0E89Z8VeMP9KVeAbIL3pJIfBOk4Wk_Zm3yGSncgigyS6hI444yIsDXcj0Urf1H-8z5zkSWQhTGB-6sXVOmLlJiOB68tLEo35XtpM3MPX_2WJFbOjRZ4gG7atoeEj0DPTFz-Ok8DRil7dzMNdtwo5wHDWgv10I-A"/>
    <hyperlink ref="R384" r:id="rId368" display="https://www.contratos.gov.co/consultas/detalleProceso.do?numConstancia=22-4-13157225&amp;g-recaptcha-response=03AIIukzjo-djpkIMzZL4fpq7q426ByqKf4DoSSMqefgxaGHg_5Lta28izKIYbGjxjswkbs35rlpV_945smay2bwHNSygLEYTK_wRYYFXZnAWDJydN8IeEZxlWIaRZms5wpxMfjmVfSLfxQXWsZ0KTDPzCiR49IzW7KBPfbMGTitcDZrvX83_TKq2ztev-qWfqSBjq_Xb_sE7sRa7ueI_-QRzukZ8eKtdQIyB13zHkMv9sR4pfcMgD41-mXg2IPDq4llWA7nTtUZBCVbPnJ5Dcl-n2VFeUm9Lt-GXEoG76ScNVOKnCQkpdwNFyKuavyx7x3yxLoSlEIX4kNvTDa3LCawh5NjntUNuy4fV_t1vV8Oyut8D3YCrVDRh435UHfM6EBqg_piKWDQwnpItQXChlKAR-78fd-yPn3Oc0Su4cq9JZo7aFTVBBsoJd23ovJc-40_0vGyzMwcitL644yPBT8gS-MnskHO9APSLrrEXcmHgu7oLKly-glJkEvRYQx7mDj8qC6Pl4B9Yh"/>
    <hyperlink ref="R385" r:id="rId369" display="https://www.contratos.gov.co/consultas/detalleProceso.do?numConstancia=22-4-13157286&amp;g-recaptcha-response=03AIIukzhh-wqlkO-CQe1XVoAAFk5pbf5RzUaQxCIqDfKu-ys1EygwnVqnWuwA-ojzNS0r7mz4Vz6mhbRBZTAbyIIjIqPK4capPXu_bFdlClqsUmKD-aQBp5R338QN67aKZUqUGy1ue6AvFKR7epbKl5JAQKeS7WoivbDrjQA2Zz5zinyu2ReC3KQAS3Zg41kDV6qvjw5y1vE3ZIHrsd3orSdzwdFPfNlBACCdY7IzRJaumEVIdgu8ZK6bEEo8kDpubwwcG0pM8CoBvrplOiCz5yvUOiViperr8aC8Zy1-k9oDypI4XkcPztIKq5y7LCRY_CYzbLJy-EJ_QRfzDiEXkXKd1GO_4ZSAaFhHIk177gQZgxW41e-pvI34x23ixgDNbfNsyYGLlzrRFDcf3kuwZmHtYkURD_g7TV7J7YZASERCb0y9x3CAOm6H7HaSzOK7A9MXKgUDaQEEpG0wUteGPZem6W4tXuzu2MZKjSG2_FylzlHn5Zt5rvQTjKTNjHHs0JF5oNRRYE7HuL6TKACFIxMMEi40DJyuaQ"/>
    <hyperlink ref="R386" r:id="rId370" display="https://www.contratos.gov.co/consultas/detalleProceso.do?numConstancia=22-4-13157345&amp;g-recaptcha-response=03AIIukzhtGk7AGMFiIgklV544Jzx4Wo1jUShTkOpuUKFT3mBGl3hfzmgeycya5TFrso6VScv4KaBUa6dKiZx-x5WmVaZFuzDhjHGmJfNiblaNpCf2eCsVpARpV3DlBqCPiLa6VAj6IZsJssJtHSBhG3acta22Hmg8L66C28LYGomJCR9DcjbRgF7aBDcOAss3x7qEHgsjMIy07wLGMdn_DJJYluZuCBVeTnFcQw7k72Os_wvrk6upEWf5sC-bM_pPcixhlPYE7Fr3iuzPD9IjSImU0q1xMXcGEN2yn5ir85aX9I47cTtW9p8FSipuiMIiUraP4QjFPM96ebUhJOsAX_lBMgXlnT6ae_SUeblW3D_tlCzNXZdG27qkZS16OBrTkoUOYiqtpBv7pteWHdnbAX_Z5qufpZIh8HOhXWhbqk4taRS1U1-GSr4QTiv12VcOsnYjYowlPA85LlG5UwurSJWX12fr-UDl_T_Ie4N_JnpLhMRM9Kw5VE9-CdwSJ7xYWtkQplVAPIBuEkKhaZ5BZq1GPguW3zn-HQ"/>
    <hyperlink ref="R387" r:id="rId371" display="https://www.contratos.gov.co/consultas/detalleProceso.do?numConstancia=22-4-13157409&amp;g-recaptcha-response=03AIIukzhPQoMmROkAZlCvgzQxPc-4vsOyuSJToKWnhzxsDO1nMfp4Dn5DVZUl3ZPq_RjeBIqsIOCyvSsVL8R1dOdGHSeB1CUq-eO7lr2kV_IOsUghyixLWXc9DG_SXMGNazb7Kuhk-QhGj6lCkpqmk479cxYa8LseQOSWDIkUXSXOX81sSOHtm5wU1AiSUJHwMZgzXDb89pGfoY-N89AtG6cN31NAjEsYsDxK-WYyFF4B2wcnW0QhQ04cdiF-blS3ps-AyQuTSQtfxvwd1i2WawtOpjCysO13akVVdbhWeTt4XyfGJfRmM4P8N5LaAn04dViOME-kyq09Xc1ma_RX9QMrZT4Ae2Bzofo20x2RHyqOgzdkGtZO-uQdpgZbkjpYho4GQO8vt2Yx4eiz1dTGEF8fKOKuU8dsc5rFXy32dNNttnP3CODEvVqAmTRut2w3Zq7CojadhAwbc_8ZncZ90JfftwSikKeWqGnGCaJDh2JYbeD2j6wbNUbSxHCg2eG5h9iHH9ntUViv"/>
    <hyperlink ref="R388" r:id="rId372" display="https://www.contratos.gov.co/consultas/detalleProceso.do?numConstancia=22-4-13157463&amp;g-recaptcha-response=03AIIukzjZ--C2pbNXfu8Rt7f0cny97EXxauHmDra-DyMESzXhZ0xGjHcfRfoK_XoPwrABnVg-C_9CchorLBJtmCloRiW6XFUhKzHiOo1qQ1Q8wDltVHhvw1_VM1JIoWIX7T-2famx6TKysTu-8ErqziIPIK7Q_ezg5dyid-hGoPW9y7qC8tyuKeg2XTp-lZojeP0wwxOlEp_C_OmmjnJpT6FuDfR9caRYmpXtd1Z-WgnFms6qIulJc7XRme327-lh9JygKqqseiCw8NJpkn1L9P6gwD-QwjzCatr_F_znJCrqVyPMyXmSbXWiNtazSrRaWUx0BciD03_Xr7Cqh3oSEqmhQgf1rLs6emySV9De8qyZjik5Gjk2_l9bQ9iIgTSdKk_2nyVyxeLY5E41Wmj4onv2JAToIloHhkHTvkrnvU7v18BggI14873vJaDg2JRwwaxL8EXdnPbcA1tloPQVPpFgwdCKjQb65rO79aFr8RWLMYwfki9WHdWkAHenjg9elvIfcgWguBJ8sLngWIwDTL-FXz3_Zg3qOw"/>
    <hyperlink ref="R389" r:id="rId373" display="https://www.contratos.gov.co/consultas/detalleProceso.do?numConstancia=22-4-13157555&amp;g-recaptcha-response=03AIIukzgJRIC5DuIQrcAIcNpjdRTKCQQfnE9oAYRemj9EXKD9sjKKWe_JIlmFAV2FrYoMxgMS32BPwKvzA45x4HB7YcgXBxNyIJipU8RAJYr_w0py0tMrDycD27qH-3WfGtTmIV8Zy66kflRNp2Xo2FnaclXZgk6EaEd9uShHEPSCFhPoO6hN517n1SJIL8XHVTghJNkl0YGdd9xHRG249eTXO7M_RgvCMclts7U3LbJ4NfYWGslguOg3tWgZFbMRJ2bl_COvH1c2yExjBQR7iXhZbwrANVH4ofnD626Frf3_LEYvZEzOMA9RJohLm2SzB7fQE4gUtIi4hIrCuZNiNE1sOrh0cC7viHerKgJgXyzDZ3JzK5AzNEmACb2bVfAhQHoJPoeGq8DpbM0HssdP0YkNcv-UaP1KAQCju5npLgyco6DVqSTB_M7r6_Ps4A8cexp67rso8acJ90abPOTknbz_mnELZSOp4ADSjw5HQIM6oOrR52dr21YtYzwD0dgsfVv1ldPQxrX9Pf7Yv4z4htJJYAVOSZW3Yg"/>
    <hyperlink ref="R390" r:id="rId374" display="https://www.contratos.gov.co/consultas/detalleProceso.do?numConstancia=22-4-13157599&amp;g-recaptcha-response=03AIIukzhjonKj5bj6k2wPuw3r5Lp2ICG9aMB570UGndWtPkbE9XC9jlGG5LJ4mekgwiRKWj5-kyXynJcLD91zB8el6HOGyLosv13c-j20gGQ9FcR4YODL5kRJPfCShv0QH8BFZKs4ldCDeVEHxDEDZz4oXvptCfZsbQTggUtMBYEZACMcUyyyBGr3JaVTtfVzJgRTI5-2lyz9NRQbEU1bjM2d0EWYzo6Myj-DqXm0sYDFAczNENjbTWqeHR9f4r4n4dAjjtRnD0_JDbKqx04TeIaKQG-2AV3o0xRME129wW_6lSf_WY4ZGrp5H3INbKe_vlMlzEHGtGgf4AQ0o_TWaEPHMN_HWkaDbEjwCmRhS6XuGw5io2EroAQC3W3aZ03zWZ_CLwZ2BQ7YcQjMuJGQ_2gY2K7CCQnS-uS1xI0qSx3-2aHiNF1TdIdfOd2TcTbE_1s_zq6Cmy0HvpuMEpyCrDu27ZUn9VmJG0dsk8vC1UqT-Jb5OWZTjuR6jKTaEy9eYaA74sbIrT51f4QZDLRBHyrz9vqk_kGc-Q"/>
    <hyperlink ref="R391" r:id="rId375" display="https://www.contratos.gov.co/consultas/detalleProceso.do?numConstancia=22-4-13157682&amp;g-recaptcha-response=03AIIukzhspV_cuqECZ4yBfbOVwNrwC3H7QJysfdMPDcbFEYvGFUfNv1yhB-0zk2e43RJ9EsIhJnH2MMIwMl46NaBMjVgqT5jlcx5qKSFBobeHBTktrIgIKwapMZ4h3L1FJZBJeYL0JSuKBqC7lkWPc1B-4NC_Uo2YiOHZZPiuFlNYj1Y3rKtO2ZnSfkFPQ5Jq2Zq2gZDlAUF2X3sRMpIRfv6dIf3EeWVof0Ssd7oyHKFGBn0FT-eMoXX10KaT8mjwSK8w6jHRSIx87RomvmFxQShDzSD79zBb1G9N8f1TH5ue2xZzTtxpGXcf4E1sAbKOCJwoLwFQ-PH4OWOWH3Qvk2n-4c9Mzkirb1SDrFpzwEMivR1pfWdgiai2o1OxHCS_aevHAq3153WG5dpK8peOUsCcy2Y0_DwxxQyx6eDA_ZGH3nvorp8Kuex6DxbmL4qZNpYkRo34WD1nZ-M1vyIoKtwGV9FwqOLs_UUtC2ga6U9zrNfT1iAKE3oPNpd0tCEYelZtHQjnPQAUB_hvGMfsZ-yv8N1kmSSYFw"/>
    <hyperlink ref="R392" r:id="rId376" display="https://www.contratos.gov.co/consultas/detalleProceso.do?numConstancia=22-4-13157800&amp;g-recaptcha-response=03AIIukzhgkp1EWXwyZZCTy1hiXLhFbhLP5RKd4o7F9TBWK7xmFIu_8N_kYcXME6lVKOQLfhHjrQgyoV74NLuO2ltNhRozK_Sv2xXWBhxEt9Jt_W8tFvECFXyzaSFIpFm2vSLzUumgqTAmJIZy0hfdBNE5fPyQdEdv21ejcjNyH58OxTf3j1fVhVloVbEt39-hL4ee9u0TdPb20jXHAG1US39rqbJ4pEi4cMRN-57h3XypRlMWKWykt_cSde1M7djyvEsG-IJ_OYWOJjAXQTG2jYx01nkaBpFW3qfypCa9xLOKctN10s5wj6kKBwzHa0rQzU-jzYbjehlb7XF-OAcJletN1_TNk9ZcQl8T7j-7Gx4cDulduita04kNsxYi5cwPY0rDsasH8hwUuaILbT_bYXlU5IYOZ_ynzcBoITCDNGcfAVPveeyUfQhZKiV-cduy8ii2FhGlKAqwVhrZxa8eFbwlti0mIAyX0zCQyH_OJH23bVAM3vYqTm2KnWxrMYev_ZkIQrUOoToN6m4O3ZHOxuZSFNcMnMLRug"/>
    <hyperlink ref="R393" r:id="rId377" display="https://www.contratos.gov.co/consultas/detalleProceso.do?numConstancia=22-4-13157940&amp;g-recaptcha-response=03AIIukzjvagjkJuoyW0nBVZ7ZJYVzLsWNTewxpfF9sFs-YpiHyV6DFA3s5QH2ugzejNEoMXe46jrbs67CRhW2taCh5LW2HELCkmJmJYG-vwfv2qiEbb1p9gc6PxnPJ-i6FxGulJOm0AqXXak3rIwHt-aJ-52vW1NSQfV4LXP9wmYiVpq8TFSMuDkzBSufc7Habj4l284vdBby0dXu4F3nXgtXutPHM03dTd9WpdBNPBZlopBHWSjwv7YFR65H32QEbG_-IQbPoLuxb_BOHJpJFtP5nS2pdwHNoLiWPkSryKzOhYEZT8pl9uEauxzk1UkkiCulQ9lNwroTa8gBf9MhHoJowoamjtGlTiat-LpXq-w3W6xKpIvvviXZUGZhm2KJVb3MRAWLesQflI-q-iYYhGZbcb3Y_yEq_UbD4xyIHuS-mAsVE0imoYBNqdM5ZQq2Ipi9CbjmiSblDzXkjjZLUCQNMPNJ5X4RTu8I3-l3-iorvYGaqZAGqMfTCpcpkS7jikrZt1ecK1_E"/>
    <hyperlink ref="R394" r:id="rId378" display="https://www.contratos.gov.co/consultas/detalleProceso.do?numConstancia=22-4-13158066&amp;g-recaptcha-response=03AIIukzjKrOi5JAgL8nm7ArVN5aXpYXQ3swZsfaqRi6-kt01cqajUDy1QDUBighsW2Ov458xJB9uKSRvIiIrw_KlSQC_g8PMKByw5fMz-_1EXBj1qa7HX0X2ln1JgAmlzGeKRtOUak16w4i4Yrhgk0HSwrVtiDO-zo0Bkk0BSBDdufmSm0Ge_ZDc6lFnsQGa8DVSKjrVnDV4fq4MYlwDnZlGEpYqArcsdv5BUZiWkxHaNwCn8N5T1JlH8MHYyL3nTRmYO6SI4N2RDPhhk4pX1suUmyu5Ogo1pkWYsE7qbzzJCyiebMmYgXBkl8Mng2T35P3BVTD1zzfPhWLz6pXgDrd2b2Dfs8IC8yvQMGNTmFowlIn4G30Mq3S8c6eOAKsWRw1FHA6oMe28AFVPIed6B19PR09KBkHuqlrYKB4pjssMQVfGumVJMHAPDwkbPdJJSzM28QMILX4he0LfEVDPGd8ORUikRoxucUu2h76YVpE8hm9enSROoDpah3CuBWm12cMXUahV50rs9vQbtRTwC_QyHp_-R-h8ZZQ"/>
    <hyperlink ref="R395" r:id="rId379" display="https://www.contratos.gov.co/consultas/detalleProceso.do?numConstancia=22-4-13158111&amp;g-recaptcha-response=03AIIukzjR3ukmoCudZF-BG3PBY_ryIBa3QsM2bxn9bFcp2SbB5uC9wEirmZuvazznF0QsPCDrtis7Czefom8yNeUnIggKpJhOFwG0BI8Q7PLsRCqFSL9aARZ80kVvTGfuDt208bO2PZB2XVpU8JfE38RV1A3lgv2D4P2CEiLGdigGDfz877STQIZG-kdoztV6BTIJexNpZzezDw4UgqXPcRUL6ObmdIW7TSCSV8tHUPcSjT2AxoU3fSn2RgEu0VHNuHx7jiFWK75hAzwOxIQnK6UtQnnW54CIlNu8DyWKBin7iennbLN0vwr4iZ6nPNHvFFtIG6FHbMF-z7BPsOnKXTgpGg6812-0kYWjKLN-nXEFKUYEvktMpMBnSkXZUl_6Ruc5TbATb93WJ_sQV1MawNXhsEp6Pfy_ioY_3zyEonftyTlMEco_nRZJstM8jSfSF9elQmmJWMust6jQWju4T5OYPPCtCCptdZgH3CI9YCrMkGXFaV_blU9I9vVmJst1BP3rHDOteiQPPET3pkdjxom48G_FW1959A"/>
    <hyperlink ref="R396" r:id="rId380" display="https://www.contratos.gov.co/consultas/detalleProceso.do?numConstancia=22-4-13158175&amp;g-recaptcha-response=03AIIukzjxWg4VjXTbcjUnw-8V49_0yM4qQznegQH3Rw4lxjiwSlyoU5pEltbPuct63KRs62X8wKONF92fhuGw0SfB1_ikCxXmkA0TzxxxLyb35e-mpy0ItpsmS-Ibz_49JeZ_Pnbo9YsK_d6LKWcAnH-MPznaFt1Ycs7sj__ncd7wwULVLoID4C6cEgshD76jmX7beo2VDM-U1FzAKkiL12Z8j0XsZZ7CpRD4hV4IST1UHV59VSpBctyWCn0PhrewW1yXkMIdoDJjyQt7ZYfTi_k3_Z3o-yp7fINvC7sbvPM0jR_XMvS8fqcrv0_Hjb82iwVjVIZBdrtERW8M3B29V-jlMtyzUiH9NRdSjO6OErQVcSCXN2xWTFEjQVCJi8Vg7KFPYBPZvYVTJAFA5FM7-0Piw3ar3HsPUcq61WKW6U0uxoeeTKgc2bT4zMmVW03CeEF6kZu-Xzs1NoLE_cjsS4R7QaIw6F5wgBdqoahd_70lk1478guAbtV7-vqp6rY-6QSALlR3zSO0998lwik6DAvx1we8eAHrSQ"/>
    <hyperlink ref="R397" r:id="rId381" display="https://www.contratos.gov.co/consultas/detalleProceso.do?numConstancia=22-4-13158208&amp;g-recaptcha-response=03AIIukzjafkPzims-6ENKUtg-eKnwWejp7yUMuWa_RK8dQrtdJU5wLdYgpU_tJEr6u_Iwt1QvnGKVdyTeU85nOcoijOHPlo1-_rq-QcOSBkXBIWByPuTkx13AqGJFKmTmyYvBvjXGvc8wOnPYK50igys20wsHyY11Q3ppxjbxtmy9gG9wF5mekQbAZ5VIPegUDYWzkctL95OYaVwbIoR1rqjEWi2P-Klkecq7FXE0Pif3hmSvaqJIi4zB3Ryzw_WdUWtK9fz3hDfxVvrHj8JCcoOwu_wR5iGFenBzCqYyF1q18PUoo26QGo2JNap9fGu6KhB6EdHiVKBFx7VaNCTOeTCYjPCwpH3WwlJD2_xfrN6gW9gcxDmf8wkFRJTYroa7ONQ637ukvCehyeLlxHB-mh7FtYDok3GYG79on8Ar8He4dXeG1TygF7yZ1IeS0tAnq12EPY-MFIKVByeqdd1z8XTgUT_KeRmFwCJMsU6Y6XL3aPyMSBIqH3hMjRlHZgjTtY-pch20J9JyfDzRYtUaMOdDrLX3UJmglQ"/>
    <hyperlink ref="R398" r:id="rId382" display="https://www.contratos.gov.co/consultas/detalleProceso.do?numConstancia=22-4-13158225&amp;g-recaptcha-response=03AIIukzjw8l5VmIei-y7UG_gaOMxKwX61B88Ik5YJcQHgJ4WkJaa78ptsrPNyWaxfQ1BTRbqLRHfN4UP4fIetrB9aAc3BGTtllW6_w-KxtCneJZrle4YjFHIWawuzc1lI2nBRhJym3OFU8BkxbsSkn7XQtAbM9C1_aTN836yvABwRTaqHXZt-3IsM-GsTYa6RBcntDk8cumCsZVNZtwd-6esa8KSpukYJvcNok7hAflsOflYkdVmGkbMcHMDJfPBspqBnAYRcO_LM1QsgNliY7luNyGaSMw2z87ccIlpWxxF7BKB6QvMqsHUR5pZV-m1VD-Shv02r_fVqGvNnfFBt-SjcFqzzcRmeqpzk3pzO3d7-OQ6H0aicSde8iZz3R6B3NsG-oEt42p9wrlUd6RPJr3cOxHbKKEoLlKfqlCd_PQWwnY-aA0Q_K6pvtxF_1YhXLhyz61pEEaAAph_PI6hQOzp3gPvJsAQYgziF_3LbMU-ga4qUsZOLWmeMwBTL-Uy-wMkun5XneOSn"/>
    <hyperlink ref="R399" r:id="rId383" display="https://www.contratos.gov.co/consultas/detalleProceso.do?numConstancia=22-4-13158245&amp;g-recaptcha-response=03AIIukzgSA283UE0urHrgltQFUl93fIwutFpEWjpzm7DbsgVUXnlavUmBrt_KvutbweCukxkXmdUZ1bxN86Bgg3HLSzQcqdY8BonpA4AEZP-7Asf4H0T1pEVZjJY1KaLO6JEzjnudt0_t1aTOVZjYQ1po5cIDyrRPgmJUEh0WECnjTkMBe3uVsKMGFB1V81hDQg5wKSEX5UiYTY-m5UX_VsSoOJNzyoi3c9SIl6UZjLfL_2XRrlOhqugfpZjIgGkkyah5ZpRF7xESstpDKX-Z_DhCBNOdYhSfChmPQaLDXsZrCgtCI7lx-DV1etFVOIWJtxDUaFeZNVAX4oUbEZXpYDwf9t9MH8MWW1nX5U1nplmrvcZqYoh9bltNt4c6IuJun4M8R011Yla9it0IaRg_kVJdx2c844QMqRtkoQT4R_5WSa52JkYZTqMZ0YTrbAdrn7DxbC0OacxOzeYolZinAVXVm194dImy1qnd5-3ho-MDmqrEyVankcLVmlo5bZQsFFXyqJovYHeXp9eAzLiTrded4WxpGqW_QA"/>
    <hyperlink ref="R400" r:id="rId384" display="https://www.contratos.gov.co/consultas/detalleProceso.do?numConstancia=22-4-13158255&amp;g-recaptcha-response=03AIIukziGBBXdvzDXV1lcAe4yqLAaN1Tu2MhWE_RKQL56d6Uw3p6HTGyRAJCNeXbPVxK-WUowunBA6q8OmaD5LpRYLmXIRYmcAUXdcJJFMgsy_HXmAhE3Z1EtyPzu9UUDPZjm5aOWhhlPvjug5epbJy0o6W1O1BryWzsN8cG0JhGgbYT58y63cn-uq_i-HmNhUMu1xhCVxqDvYatjNEOdegsmxc48sIg9Zj8iRLX8Q08N2EOW-Ow4-hXRZC3cf3T6_EleAr1gblVZnGsmt7tYxVRzXYYveha2lmmhet0z-1woP1hmpEsHlSVk_aolOH185ni-yAFIPwxCxm6hH-CcMRCEqHJwmtoM_w9g1n_2VN1Tiz4QjBN9kI_-WvMvHfV5YzF_JYtbZGs73G_WWc1PUCKNLUKQopOOonTAd-cJy0pH8bsy0PvR-GsLOb7mhQYc81KSrTVCS-nq6_cKyB7DMhkjWyqqIooSqA8UDOJlanFKUIxzw3hHMKzOPEgBMiFpR9bGhVOeU1a8mECD3CTyQLAyOkjF37PRSQ"/>
    <hyperlink ref="R401" r:id="rId385" display="https://www.contratos.gov.co/consultas/detalleProceso.do?numConstancia=22-4-13158266&amp;g-recaptcha-response=03AIIukzgRaUUqO2ZXx87D6jVWC9pp4y1ko1ioGsubH5OoaCIyuwduACbvDBQlGU45BByMf5PnW3jlZbiOWgqrb1b-og9DC6vo8cNS6947YIrAhQ1VK-R37LUFBj3ksK0jhIZY5XgWKbH5t1RgpD4Q7NG_t9vn8GxDovBp9OofyXruBb5UbPARL177l222w5eoishPRuXvj6F5eNSz4PZ1s_IVjGj0Wi96t5E9efAKcfDuBP5K8QcWISH1Vt2eN5AtfswVSSB3nOSNiFqnkH-K6N5XWTeQO4t5h4m4ZxNlsfFtICM-fO3JRATyt17bHvlhUJ_VFQJaNdNcTp_lcvGtol9Fzgk6nAtwa_g_XB3F7mXoIsrAzYzolmg37uezNiP4K4ph8802ciriXeoviH5iQSDzymZdXkjeWzT73tf56sNmqh78DnpV_b6k4zs_jTUf-LHZgQMXzFeZWAqe5D8iq9smtYlcj0F7gNW4dJOJAmD3wg8w5OeMfwMD-5SPfMIAdpZCPXd1qQZ_D0QpGJ_KnfIt4tkNfH0h6A"/>
    <hyperlink ref="R402" r:id="rId386" display="https://www.contratos.gov.co/consultas/detalleProceso.do?numConstancia=22-4-13159037&amp;g-recaptcha-response=03AIIukzj385rtuQpSX39HPJDzJef6txVJiUSehhkeYUVGjM_yardcIBKjr8xH52j7_Gnv6fSUHVnxAR0xIKqUEQiXBElaagpRWz6rK9auqy60wluzHvsRZF3Pjo9gA_hDBj7FcRDNp70b9ZklVNnsyrROqGffy6AgORbtbk4NaeoLlrrNNH2LMkHbhjZ-rZo5PL4-nrwHQZ5n2WkctdJZzMNKwRY46YnudUN_00coe43OjZ8-R_FYNXCvDVbYtmuTNhOkqRKCGzGyguiAlurAUBGV6JXNA6jT3QG3uS5QH0nDLHXeFKx3tLffr4xR5P7zxT8Gxp3depdUgSdItFOnRjKAd_bBiYoKpmEmd7_3dJ83mcTZPI44--h7-gbx4UltvEpw1g_0qD9hLcL-z8DxdhVlJ0rfyjkFPdD_1FyIQ4rRbpCH4raYq4liyLgbGmEn4q5spguVqZ0RVUjTQGS55pCVuUyn3dtBOa1KCw7UxeA_sopWBUEyEdQ"/>
    <hyperlink ref="R403" r:id="rId387" display="https://www.contratos.gov.co/consultas/detalleProceso.do?numConstancia=22-4-13159094&amp;g-recaptcha-response=03AIIukzi0dyl92JdSg--4mDA9fGiuNACk7O4pLCkD3U_f9ReMN4GqbNFGKkEUzSwkKS7v-F2rwz18CDm6j-AE1AH_iXqsMFzBdEm18UBPKhi96nx3zYtPdPXa7RRmQXi23VB4zm_YP3edtBIJ9n18T1uOJLVFrppcnAzfnuRNXJiIZ8rNjW6NoaOBblq3wB-qh-DJYd5l98m0QQnPfW0zk8xFM5VTwh1BNiqBwnCs5LJZwzIpu4a_67PhMPj4kWhc1K4XGjM_li_-detOU2sK3hdNPkPcGzMra6hXVp8a8x097ZFUZ1UBPgHIPAGg6wkw5YKcgkHnL6L6GxtBqC9kY84TOB1TtNeK5NF7ciuVMB5L1emCA72VnYsNpSA7vFP1Is0qKRS7ISIksHnBgdg0q3vahr7N0C6GpzeGm5jNth0afHI0nhCpgbRoFf7YkvFGQPT9ZU-uR2Io1-WYhVpOd3f6XfBbD68MO44n0wEmDbm3xnSeIkgMnuEVCseWhldLaAdiYCtkaL8zzsKoFSGFEZmUVHZCHCunYQ"/>
    <hyperlink ref="R404" r:id="rId388" display="https://www.contratos.gov.co/consultas/detalleProceso.do?numConstancia=22-4-13159137&amp;g-recaptcha-response=03AIIukzgE1SkM21u-pHsBCdy9zR-dsCcvBdj6mS2-PO684btzNADMkYF_kakXWN2MZ5c9NAOL0xLZ-YETMr8QmUAEGqJ3nxJBdmp2pPhckMS_WGO1RGevpe_ToVecXRX7A9w1nnJip5H7djTEHneqo0KrxXB0S57U_ZhRrkc69LKTPa4ZczOpnWHcj1GhyMVW_x_2E0QHWmN0y1csJ5CA6-qVAT6ylyRF-ti8K2HD-Q6K00abm6JP4oAoE7F-NCAtlN-aWrWzXN-kk5eBX3YuYh3DolngtDV4qR4OfDpv9KtpDKXxo6Ic9xKCtTaTDKki0S7u4nXkfzCuuF9VO-M3UJPMFow7QtP6LdKS9_z-paTMm89eCYBK1J-b6AqzJRldmfY3nracMqM44-xgZV6GeUOKSOKdq70ct_21kTc_ApdS6-VbbVAwm-Xuq06KwU2jnccYqIJLW_bIkUrkcyFAghW4wLPbMIi9PIXMkVrSXk4DxiKALL5X4woXfH1Xo1vTdz9IvEcQS7cbwDm-bIsEmvSDr1OBFcZS3A"/>
    <hyperlink ref="R405" r:id="rId389" display="https://www.contratos.gov.co/consultas/detalleProceso.do?numConstancia=22-4-13159187&amp;g-recaptcha-response=03AIIukzgrjJNdA7NJsGB1rq964GtfX_hlNCZpMJ7CwYVVIkyf1c01L9fR4n5BFQHNOdBJMGuOPE6pqayW_m83RXGUPYkEk4IVVceZLh8clzqCGxbJnxc_GoegM5_Lc_n67aUFCErAf_5B4e_C69Spr-8XeVYkBXeiSsqOKyjHusbBPNXv2vlggAYFLXPX57XhFJHIdx03vNnCgMTkHWu9uY1yjyEEu4IWAicJxJjnu7DUUkqAofH2kAknYEksqB635_zW92mVr73jxIiqeVAwSeckHZUZsCu9qCk6CRzSolPMsDfEmNqaKR5RfJaZj1xImxaacAm-rYqJq88ja88firy_VlJmkvY2QiNYiFMJ0OF4m9uL0OCiIp95yDcbqJz9IrDbySlbKq_mPhtk5f8cMqQt-goJEvWqFyp04CaKNZFK-F0EIavPW_EIgNZijnG5vYBELvJOUlkd0TnVSrIZHvU8cKnCK99wO4HgzHO7wziDyFmXZYDxh6z-dZuwtVscxJqctC5loxtYf1qMyX7ZZclrvsGhm0Ca1Q"/>
    <hyperlink ref="R406" r:id="rId390" display="https://www.contratos.gov.co/consultas/detalleProceso.do?numConstancia=22-4-13159236&amp;g-recaptcha-response=03AIIukziqgBR6Touk_vmsddSnEtX_3hhtx-Vc30uTm09mRqqm519up68Tb2t2xhY94NG1c54827kTITodRm0y5gS9ooue1DcO83cFufb174WMOt30vT0LxpfNAMA2TH2_1koC5wJEyEdgRbvKLaDypr1CRubmditTpwLuR_ExXNmVgAqAY6bzyAIRGTu79YF84G85kubnWtsD11AOpUZR7sQcBXcslPCT9Wo-9cvz3tAamEyIPUjke0qNjwvNRBPX4oxbIzeounTnr5jdGIjI60vw3MBtuzWDfssilNxugzAxdSebbsYM5S7E-Pnm3dVcSJqAfxTPA2ouD1IOiTyo8LwPgmDdtNm-01mZsSjZu3O7fc9VGhqMvZzFgIwNHyE1HLbyALsumUQHecKdLD8C3gR6ZHcEXgQFHb9dWfAlqkDSSQUxoLvJa6LOcRCLgT366F_1nWtyDdLjb0BtOdHliT72ZJxp-ZELtAE81qAsJpN60ErZc4jvWvARUSKrO8ZGQsUxGdgC44cIQ0JQZvA4_AofdxPNJh_iUg"/>
    <hyperlink ref="R407" r:id="rId391" display="https://www.contratos.gov.co/consultas/detalleProceso.do?numConstancia=22-4-13159481&amp;g-recaptcha-response=03AIIukzgRxbNwzzSiAjPhXYlUw53Q1wvj3Zl8Kf4NAgVwrPsT4lGNvUPmgZt5iwm1TLQ6vEpfx5CLU-l8rLqYWqlh6UCVxIpH7q9rFZVSzKDyPiciLS33V_YW15xN_fmsgXPFYEKfADLYfNmo8JTGnDlCk_zklZ1Cj537Cqi8sJ7QkDQij6vXc_EVKC5GIfna7nM_-d8pij_pJJ8AM2OyelB0gIaXUMXne_oJHcxcmewJK68LK-xewdYz7FkTNj_TbOMiaufLu7Buhcxf7CGAwu45-nOKXE1OKWWUoC0t-C_CPOPhaZdtPWiDPZCreakeo3Hy8e8hZFTdHcgpUr8oV6ZY0ppROzygzmzu59Y9vhw1-4OXs_LsG7jipu2q7Zrn0EY1_-iqEzdZcigPFmeVZ-iMaXX6aHwVmU_e5vCFBoH36n6txSRAjzX8ttHtncO2Z87hx2tFD2HgRCaSjey5q1RMzgojc9R78WkSqv6aAhxrHSNi5LUjHmw-QAOVjz5M3KUqapFbX3zn_8rAqu4l2EOn9Xpoc9NQLQ"/>
    <hyperlink ref="R408" r:id="rId392" display="https://www.contratos.gov.co/consultas/detalleProceso.do?numConstancia=22-4-13159716&amp;g-recaptcha-response=03AIIukzi4vCFedCjWyoR4MZJrdgMopRxp37KCFyxCgMjFUCB36c0CiWoEolaqLCBYcRnYBs1U2Ia4MjJV0Gr6yZUQgIwdzQzf8TCbzq-usvj_2MNvYNG30qGRs4ccyfFxxF4MV1JspwitsnUfK_20AR-8deq2aMRKueRDeFuq63PSKdBrB3ysoO-R100LszKYMatkmt9myKHI7nFVuVMvg_4wNgbkfg3dv_iiacy7nM9qJQ8Odt2A0q2tO-RnixPaGlJoSB9CNAG18kir-zYqlK1m2FnRyQzAw4v2TVkwSoRSQE7KNw2P_1CQuqWnIgcw-zeJHvl0b__VaTM_DQAiuK32-TLjbH1EsQqeCNzo3c_tSngET7xbZcjPN8kzf2H_boSK9K9pRof8fVgwtEqcw53gKvsqaRclqMM7t2_cPiQ7C2ML9fO2MM08xdslQTMEJ-OxuiZnhjSa_mUA21IdmMQH9ybO209nXfUuOpJk7QOK_0Hg0ZFlzCYLfa1k5pFl2J1gZCwjgQ76"/>
    <hyperlink ref="R409" r:id="rId393" display="https://www.contratos.gov.co/consultas/detalleProceso.do?numConstancia=22-4-13159745&amp;g-recaptcha-response=03AIIukzhNdQf594bWsugM-qrxDJGTHPnRIYVrsAl6ODABwWnDSCU7vobFadptg0BzmfkCA_tGqDEt_b5zk4zPv6iyVrjP--o4BOk3AGLun7zKLseyEpuXRQEJZONZX40pH9QjrsT_FdMH4K0K85WwHrqDLXyMCeypnVeS1srvvx88maNQW7UI3-4qA5eG2Wq7pVOg2g5Mj6Gr7XiyfUOmY5cF_OFi_nL3GBd39eFQ9EnJPi-lFlj-3BmIeoIOLU5R5Zc67fuaUIixyXK1KFMHMTCx6xZo-CO9MTiNiidiX1HzR5igxcGQlOE0_zl7e3wYFXg4iyVcmDzScmdKAvOAxokQz7so3e-G4CMGWQrZFpx-Mq1R1DDgMMAH71N9X1bF8RIrnnayQXTMBMksYS5_nHCJA5kWcua_M9NOAYFavSU76yzYG1-U33dKOd9eQIPpYmUKWFVZxrMKP7v7f3nvXsYkX-m8uwU5MOkImbnNYdZz91tVDgnXiZCL7ZriDQ__K6mRyW4wXCys"/>
    <hyperlink ref="R410" r:id="rId394" display="https://www.contratos.gov.co/consultas/detalleProceso.do?numConstancia=22-4-13159759&amp;g-recaptcha-response=03AIIukzhYpnNbBAStHPJyn9L7qXHWPIm9wDPAiR_Arj9urC2APjPk0sewIjH8BMZ_-ChEmvChRUVjp9GuZ4aqfJOnS0aebBaSJ-ATbIGE3uVWyuwZ_qINJmQGHVg3LcDNCqo-Y0_sakbLBuTzVTyRYkqSbbwDjz1fFXXb6uGolCyk2N9yBO_h6HIkgDfpCeW5D7sHdZAGJ9gySh2OdKZZQ3yE1WFjil0cNWVnUbv2VD_fMuEATbliKQHIehny_n9ihFy3TAQ5PD26uMrOMgMUvh69UfL6nAUTNzO-zytszfCtJiGwQcyw8EVDLlleV5FwaWRFu3BpA7Okm6LJ4_cHvy03aQwTL8B6vYl2KPehrm1r_PmcbZRa8oP42xiby5myKXhpbAVENUe-sYtZ8bAp_veDojPpEqds2NZD9e7DDTl0Fnb3pQbJWXq_erPq3dMwBmx4RWHNDme85LdLMihAWgEW4rhrsLUFSRbDltnxae3_wO-zTkIZF0DGThC3sJtk0pHvqUNRLkaKwNo4QFNklguLN97ybpCDmQ"/>
    <hyperlink ref="R411" r:id="rId395" display="https://www.contratos.gov.co/consultas/detalleProceso.do?numConstancia=22-4-13159764&amp;g-recaptcha-response=03AIIukzhXe6UaIr3SE9dY6TrhEgX2WEToOclXGjGPzWdBdfE8CSoU6o4RTOR_D3h0LywaIVPn2RBB9OJWHoxpJcGfht80h7_oylttsG_dVNeMJsB1VOEH-P_KrJD4-0BoGPpQGoNsE6VCa0mhYk1PEOTbN3H8emCXtK3RVOW4UgiJn6WZxbg5uIhlFwkeDkfVjEEyhnNKH6tttAgRmbjVyk2GO36zm8BnvcLdR9b-9c1ZBUBDERST2-8hUjdtrqwClg4uf1Yyb6FNVZeJ0f2rgfn58g4_6WenNv2_Lq3ItCtW3icbRwIZjbZfwJcqoIdutIrxsxdcouhYYg7RTmop5Vd0epbGfyzaBtA2u2ti0xuhnihC5-R-ea4I9US98822dw_38px0JHZ70hE4ePjKE_C2jp4A_Sqeh0NWyMBDVe5E3K34liGwfkxxGeLjY_jhiLrkQHK0dAMAtfyNg15YtAUYN7-0-rOnKWij0P2Pyxu_3SxDQ-j4Ql3Tc3_Ko9iYnvE8RMqBZhYo"/>
    <hyperlink ref="R412" r:id="rId396" display="https://www.contratos.gov.co/consultas/detalleProceso.do?numConstancia=22-4-13276374&amp;g-recaptcha-response=03AIIukziWJYha5tTK6KbnjKKtbldq0g62u32zecWnIl1OeSJMjBLmwGZFVQlTOFlFs5vTM-KX3vvJaUIWJm4w-3hFXmnoWmA8eq1kzuHh92YwCggFrWLw-oJ093AInIc3PHVcPQv11cx2L-UE2rv4d03n3p7htLynDzy5wdZFZBHwG-eCbejaRdlY-tecVYG5TyAeW0_1BkLY8PtceCiqQ7_c5gJuscoYeezBFeQrqBJCCRVcy8W9uWH-CsnM0u4U5I5m98hWoKNuCL8lwsSuwekcvv6iuoT_WFBNxWwZMb2otUHKeKgi347WLdjaMvpJuKO-SSgdkYZf4l8qf6QdaW4iI9UlX5qqRsgbKuB0rFgXwpqdVm0MCntgh4rkROX5DqRgb4mnJ8116a3eiJoK4Rr2oxO3QRlQrQFCq_O2g3GFSNPdApmHkYQBYFSMyf7bd-jL1v_Um32VOzgPYbbno4jVWp7xol5GQhTvP4FdNwawGHBFiOT21Qq71x5DmrzmD2uGI9iZm4By"/>
    <hyperlink ref="R413" r:id="rId397" display="https://www.contratos.gov.co/consultas/detalleProceso.do?numConstancia=22-4-13172133&amp;g-recaptcha-response=03AIIukziGAqkVjRcY3EXfMlMxP8FNkxyM5pGfvUJ7b90xQfyNyp-ljk0JCBBBDOiZRPt5z5BWLLsmKabeqVnhLP0_Qtr2ryLF3s1Ysf4S7RFLSahn80qoVyra9zKG2mlwJd7Wq40ycihfcQv-Z6PxF2oM9-bMK2cKowMUKl168jrRBoli4zzLLbFar3M96e-UieI0yI66EuAAUcUA-jilGNKK8klEt8vHmjMzgzz9m5g0QMaZxTlktlQpU4JY-C-zqUbFBUGG3UYItABOBG4FsfQfS6CIN-wPkCDwTTCwvT5aP2iA7PgcDwpD-BshPIgEKOn7DqJehhRQR4xyNVEtSrRdtHlIMpGhS6mRwCSMmooeVk10_tlUY55BsJaRq4vL3EcHY5LTYLHbJ94PMfecIctcqwpvmfWqsIKC-kiIeEKQvPSUcI1mdmk_h9psE_QjQAKcoAy-yvrqeT6GyE29nzHIvz9mZfUs0YblvfwdSWFUnBbKjE-INLPoGccE-HPYdPZjoBvdbPEKdbxZSnFpgn1tHUJm7f6wFg"/>
    <hyperlink ref="R414" r:id="rId398" display="https://www.contratos.gov.co/consultas/detalleProceso.do?numConstancia=22-4-13172395&amp;g-recaptcha-response=03AIIukzhVesr0Ft4y0xOcLB63liPE7kmwjAUfTrnQOaGI0Ok0EcJXVc4YpHZ0bNlX8z8HU6HWkVox7VNfcMu98DhTP3c0Y2QkPtJNW8mp_bGUnNjqVgz_-QDIZG_HjDKAFrguqufuwfKZqNEIKep2UkFDOqaXm0DTZiPPMxqh2LZ8d7fF7pPeIQGHLgVgn-Yw8TEzotcmDp-VQLmh7-FQtvK0HhdUfnj7vn0sZnq0yq8YiH5mm5JKhpPDH5ODC-ov3Sd1PvlUyABuKWbbpq6SAMRNDARv6NKEy0O2EwGQY16P5p-rt5eBUAqfJiJAAC0ocnxSsVMbC0y-SbuFw9zb8I3W7BHLAHPEwph3FTKiDhPb81s6v9VB-Zqsj19R3IkxZkVlnm4_9RkS2pD3sG8Go3Z1Ee9FuEvpGE9rsCJcoFMOspsLMqg5GV1TygBFc_lihWSrQ7iTMKVSyc_A49-bIKjxufdUyhNxsR2y4RYiU6BATv9-Y86tmzKC10uuIiuqvKPt9x6obZdm"/>
    <hyperlink ref="R415" r:id="rId399" display="https://www.contratos.gov.co/consultas/detalleProceso.do?numConstancia=22-4-13172495&amp;g-recaptcha-response=03AIIukzhE30auiFPhHDxpAkemiz18jnvVwxtM9cxZY3DuKVSPwtgP56Cgfdi_yPWn6Q8bIUdial5XQ3WBbQeZDocj3jny-I3uAfM3u7SGd1Y74zEnGtx-lBcFq2XuN8rx_b-8SL1GZLLDNPaW9bc_sRYQP02DVl-32fQWFeLwPDMfizmcJd7oI3_jMSzrruialRs8_XJznx_DACr--J1Q3wpQEwayz9pFSQRLdF3Qo57cCroqphBwDLIQdEymuLxrilwLgOuKiIo5ZXFQ_n7WbmYhGh77udEU_t4Gukn5Rf__J9H4SnM89uqtZS8JVGJtsyNsbW0UXDvrankKipP0g09dj-pXmDqbi1dt4cwA4gpiEH7BRyIgWXQGwy-BkBhTT_E-pOJUXKRIKbTKlg2BGgeuiR7ibPH0Ihefe20A2kwmYfZ9wGZKMameCe2vTEAHpAw-Mas1T-e2PYqaKKUWcAEuNak_gfLiYCN1gWnaOQMx0AlKHQwh9B4Jy8S0CXsXoOIElM-OdczViBPhrYYTaraKsdazgc_LhQ"/>
    <hyperlink ref="R416" r:id="rId400" display="https://www.contratos.gov.co/consultas/detalleProceso.do?numConstancia=22-4-13172638&amp;g-recaptcha-response=03AIIukzitW0VzXHAZIWS2jmnhJ4z36WgSla6_-dmceUo0Ks4W2vzzARo7LPfEIGDz2Rp8Of4YzBkz32ktF-7PfeY0bOuGveAgse8JKCvWoZiTiTC-xIse6eGc1_PhiA1T-M7FKbhd-cuumNOqjS5-aloZ92bwJeWmwC8uyVgmOPjQFOQ3lFMmqO59L7S5KbhUkro0-46pM8bU-IjkucFQf-Smx8qm1-0ZScxqxvdCEWMWKielpbW7vquq3gW7KPI7K1OYcmGqELcrPX7fYnrhNL0EcB2WSJZ5UHNNuACfQNG0UI4NpmmCzWYmEkVfdGtcpCTv720BivNxXiwOmwJpWjvcVmRM1MfMX_6_mooKMOK2QrWKb4TDZuKq4m7idVfkjvTrx7tbDxedfha45iZNvKmrcNf5DHHdS4LdsZokDqbkDtQmGGmp4mQ1273YVnAW9mn45QTdhPyl44Ax6NMCVBiDcfJfxSCEB9T3sKvi6hqX-8xOTlrLCQC4HJuudbWibQwnJyjuNpEsgZnaGZhdGC1bIIWuN4-ZeQ"/>
    <hyperlink ref="R417" r:id="rId401" display="https://www.contratos.gov.co/consultas/detalleProceso.do?numConstancia=22-4-13172886&amp;g-recaptcha-response=03AIIukzjVq4vi5-0WoGdI0aD1aN8coIpb2aeEkY7x0akEDLnI6g47rn7NWMWL7r_Fvg83FWCfgtYziJOps3smBHbCgnXuPSHXW5kr9m7RDvEeiVkYQ92JBzmhxndOrk3ZmeCjHwfoSlZDf2ehrqEFWIGg_FMvLqsIyYNur-UjIG99zZduZoxb8SotqikBzTLWbGEEDQUpMmoPKF_V-rby2ylgIzPkNGEFMpst7Rc5m2AvuG9lxKuDWsMATUh24M0JEQYPN2hMfTjfFLDZjLuj6BiLca3E4O9nkxUkmaS8nO1b8SDwZXt83It9zhb1Nzs71wV3hqdExFt5begJZVhD5eE5tuMo6Ue8Zmqi6INebJXGvbH-dKTVcKByiPa_yyfHcVnRtrPHxzbMYNrVZFhHi7lkDuj2sxkWPQ5hzikxhZ3cFHS7r8OhXUgtx-cWnKjjejORgoAUBeUfPaZePIOUTnNqeGM4NrLXYcfasBsBMw-lJqnwkZyZEPCp7qQ8bNmGeCYwClnFYMY5I-JWhMA0qKW3XF6Bk1jXeg"/>
    <hyperlink ref="R418" r:id="rId402" display="https://www.contratos.gov.co/consultas/detalleProceso.do?numConstancia=22-4-13173299&amp;g-recaptcha-response=03AIIukzgWjTTLFklOvYKsR6w_Q0YNFbaiuvfnaMS0Tk-ejvAyqr2mcVgyzz-5YNxq7fRC1WIXstCuV_nYz1K4FF9I8uph49T99R0NacfdOBAhUuMqYoOzHulOvD0AWO9CV5A-m3XzOMHCYPOzQbXO0dWj8Hg1A5gvC_DZ6YUovxrjNvBStpgzGScTy9x9n0oVCsmtilVrrEFOZbEJD3p5byxov8FNc1aDmdG14xtrz0GVw5XherN-wvTmSorgJwf0yq-QPdUoCXdTZ26rwYKPQN8U1lWQA5qZe6WRgHQdvJ5b8XIqTlZ4Lx1ym-3AMlN93dfby8IV9jSVASGzUvBrdT2OBnPcYI1xgq-15L7tBQr85pwEzFlBHRlP5NUWbDqRy-hHPYIC01jlYZN5WBAXMS8mMac7Y4HRpO9joLTeCqvNVx1y2BSBLXhGne5UYRcG3xIeowMJvxseTTj8aBNFfDMb0hhrPf2QW5pbcfWQbONf8K76kn3c0WTnMezZQ7_zCglusAJfIUNMEeYlWee_2WBrpjkzHevVzg"/>
    <hyperlink ref="R419" r:id="rId403" display="https://www.contratos.gov.co/consultas/detalleProceso.do?numConstancia=22-4-13173507&amp;g-recaptcha-response=03AIIukzgNeM7qShm4J808uOKw_3_zakKaA5sUS_Dv9kpl1ANbSpitj8oTHWZOMKn2EiqrQu4Jyh5grKqNTJB7Qa8Emu5DV66Ks-tFbVh6magp0rzY0_mW_IiY-c-D46bIGldhD41ReoFdqa3BjIwdSfx9-Euc-zj742KEt2wrxNfOi11pNnUVFucdN3Cx2gN93QDmg-kKKqgYwhsZF1ChShu4KAr0GBHFMTFdeobb--o3iTW1Tsn170nu6phmRgIXyRGVYc0SKEB6A3qACuUJMgVov0Y1rZr1WQj6I77WbPzQdiMY6MOkM_8Z4fuofVlPNEvU4PioUS03tNEGul0Zz-z3VV8nGSHUb0TlhdNVfZoZcovi5RxupL4Zc0QcEGXKdJJ3h2ytdew4GFmywz0aSbkOs9sKX6nVfRUZvJNEzk9gUFENHfC2be_YdG9qYmSpMSFZPCSfqS_p9erYl2l-Fg4lJ_ONfyxa08_D0O0_9fPL7oyaCoazNrIi0f5HBiQoq_CFQ6GQ2yjloj3R1c32wM1Lz9FNXJS01Q"/>
    <hyperlink ref="R420" r:id="rId404" display="https://www.contratos.gov.co/consultas/detalleProceso.do?numConstancia=22-4-13173779&amp;g-recaptcha-response=03AIIukzip94jUjDK0NnY1rbbncKGPOFPP3OwWYWRznmzqA7KKws_VeTuukBJa8wfwIPVaIWsawdGNDmFQb7q4LSbE2s05rPVT5fwYjiUAKs8fByZI0cjnksQvsogFCIFUAvdXgp-g6hWbBz0vP2i3q-BRfg91iTxjIokQe6VH4TyEPcvlK5s64NfLJ4ermAG9tZOFHWBJxYBj44wciTfTcV9LAn6t5fHQRLSq6F0DMRXxSiN78oII2KKNdcnyWdZw4M0ChUfHpxrvhVuDjmyDu3uVj3VVADphuI3bh9d0xOVKJ68qafVerWOgBQXBQCcgDUNoR0kwhYPXoJjQx7QpIKQcB7EkBxPKxsLfHe1CAteAHoDiLwDNLYsGPCmGZuEQqALeYSj7VguCnlDI5cLawCfh4t8DC0yAy99AwX8jSnuQa2FMcTIuQ-GlebhDF8giKBblSPT7bZgvar2zIJS7q9wPjK3q6ssezkhCexozLL-e5kImhUj5aj_byyBHhFF1c7s7phxZqT4bCTwMvYOo9jatSxkbx2zJJg"/>
    <hyperlink ref="R421" r:id="rId405" display="https://www.contratos.gov.co/consultas/detalleProceso.do?numConstancia=22-4-13173817&amp;g-recaptcha-response=03AIIukzgsmImRsb2Oj1yCiyjSLHnux-8ZJnquVurVCcmU0AkZFFFMjzN3YQMkJBP4-a01f0sutXihf4nwCADLC99VFy8DkG9T7cI1Bv-K3YEV7VwH7DLwJIIojOSgSdWWtH_EbqLtuaw-htWv-nS0C3XJamHOwccVnn6GYVxksBg3LCdkXLGapLWaak8OL3DS0jUWuCTWVT8n2h7ncH_KUS4w-K3LmZF_LfjQVdjlmFqWtqkCQ7islDVO1SuQh6G4ENUVOA7h_mxLaVH9Se3MFZ2FEXYc_PvWUpSCvV3yujOzhvOHN1i89PYa3StDbAEzBdSpmCcxqGQDZCRSOOGhdqzEmeItNSQpxlJ4bMevf6-IrUYDnu8IL1z3eSMIcQrtRQ_89qxxFIDRFU4voeugB1bxXlJNXK0KgymVN-WPBhDWjyRGCDDPorKsLh_2gLcnbw6ZOUp9qUYLRks4Rzoiep4lpvnRpXyWML0a_a-GvklUDNWcaGmEw7qKDt8hpiIie3o6tBMLw6NxFUFgs4W2YLm3cU85xnuYUQ"/>
    <hyperlink ref="R422" r:id="rId406" display="https://www.contratos.gov.co/consultas/detalleProceso.do?numConstancia=22-4-13173875&amp;g-recaptcha-response=03AIIukzgWEc-iWeNf-ZpJN8pB9r6AS91l9_fpY-E3dpkbVlpv_YbkH8lSZuw8Iu5IvTD24jca8GNcFoA4Krdh2evZNc1zTNeQzFFiS4Wl0BqRyqfce1OUq0jMd7foftId05EhtzclfBfDP4nkf5Y1VeTgR8Bzomd3wCJ5eg7bJS4XVicCpzPmAty4Jc9gCbPBC5ldembpJ9W2h9Sx95-mW144JUfXo1VoDpUeHI-Y7ABNsYt6dUOXsNLUDLtjj9xfJYl0vJgXcGWVnV4ZVFj_JO3BZcR2zImqNkIzdvHFIoqbBnDouKMjjTIDrvttytf8fKALiFnBUxq0CS0HAaXXnhHsvNvvw2kDuZLJsK1P7EBegbQ1O1DJzbT2EGpNyv_sU7ev1hko-HMnI_joYZMIeqP5A7L5hJmYEBO6Qsj1Z0a2AKTB7t-xe5BI_87VBSi8d9JgujB8FCuxgsN5b5eesmuXYqmcw2JqkB6olMmhM8WE00L-knJWYA2XwfawG7QKA14MHVt7tMcR5SGTHby7rSM_1XpNTOvLGQ"/>
    <hyperlink ref="R423" r:id="rId407" display="https://www.contratos.gov.co/consultas/detalleProceso.do?numConstancia=22-4-13270765&amp;g-recaptcha-response=03AIIukzgAegUd09E4_MHC97wRg_E1Kgl8S__Cr2SxOdYB3UqTmKIB9E262e2eLG3k98va9vIs46hIOyHRcgy3RvWlnTyPcz128xDA37Yq0L3lCbMZ9lKdH9sq8xFWYnG-nGrHbG_c191DIz5fcF62OVPrqvg3t8Rr_gE8EKKywC-0CdozK8gRlatcjJmgDpmtOo5uKZzqW-P2C3FvPSZx0_VtrtP98OQE8uiyUNqY6r_NhWTmG5b8OEkobPyWGkEChGWf8SPuM6qFrFfTWZ_6IrUIou5J2JK7VGFF2E4ikSixPpJao_-018tK_oJfb_Be68VTVQCbH3CXccjj16uIuSUFe4gBrWSvz1WwsuGF6ExIi9vb4cd87O6srABog4n20ZxxJ8D9tizCVQm6VsG6vdVHk_b4KBrSPyyh5TCWeVTohlGMcFABfrqajUjNTtaxDqdI0k0tCxnEs8BI92dNLjh8sWf96U1sxYjBBjQHUc8y-n8GBAbJgKxtwHS1NdL6Aqh0sRhA9wkM"/>
    <hyperlink ref="R424" r:id="rId408" display="https://www.contratos.gov.co/consultas/detalleProceso.do?numConstancia=22-4-13270794&amp;g-recaptcha-response=03AIIukzjwMyBH_SgALFpUBjzPwTIKG_WxFNTnL36hOkQ_Qyu5fjFkJJbDtu9j5ejpF3ovkyBW2n3Z_bdy965WBBLt2WyCLbqn7lSQAc6MfsGHs2PKn4R8pVp84dMc8W3JH8NB9MZou_sPQLDzgyc7-KYQRB_dfnWT6W7ehmwZi7WW4Iw9nElmveK_ipRFT8rGmAqZloF7xWoAW5MI_PZUmppgq_Y0mv0MgJL4n7HF4DB_1cBxOFZv6XXJ5Nrt09hXYFAWyVDXyd4oHRdF-dJeXFQHE0QJuY3XHIQ6ADjw5YtuC15vywgFpJDFct2i1HcgFeIOMBUmtk9Gk0tpx__T726nQk0MC1OFi7Wl5N2fleof4M8fb8BBrqDqdfwHQ-RSx4eT_y_27ymn_9f6hDrfy55aDAUMh3imrXjHRBvkNC5njpTonRpz-PNiia7mSAztx1BHNjrPl97yWRZB9yRtgJHLy7H-TSY_qQZWim4PgU4-CKKdwdsaKBdq9_IaX8TmBdmvF8L2W8DsTJT1TdOccD09iTkcVvYlng"/>
    <hyperlink ref="R425" r:id="rId409" display="https://www.contratos.gov.co/consultas/detalleProceso.do?numConstancia=22-4-13270809&amp;g-recaptcha-response=03AIIukzjs2FVN72ffzD6hCCEbtJxaW6tDcWrJRIGMo0T_6g2dIF9BO5-GSb4fSTOduYc6Q712QbL7u96MNTaTh591fpY8BgUupo80b24dnJpUIp6LUmPMO7znLuGecakGoJLZpfmBEDmIzXVkVIzeGaEP12dzAdxFJl4Bf-qyC04OF4cBYWxtsAIa2Jlx8xPli7B4svvv01gFeJ7vwJyFZ5WA3dyVmKQ0g2IH6WdxmLpbwnlECApqxesBR2uWrk8nZeXkJ4dqp96Pb-Egxi2sPM5YfO2REkSt8XbsdBhhaT_5rkzkFkQSv6nYxI-ZtHSuuTkwU-pyVnf3eEZK2OT1zmNV9fJoFxAf59OOpzORIvvn7ksKwLiomTp8VSKKbhjD_rTsAkALWXTjTB-NIB3p2v1W6lV7zajdJ1mbgGpbQnZQf8tC_2-XO141WileBBeUji7RTusLvtMvUUbRk-ZHRKz9WQGKO_4h_HNxZbyEzzlONJZhxLkvHi8CZu1n_zgpWJBXe9BAsgzil5_vSB2O2o9FJk6vksgUtg"/>
    <hyperlink ref="R426" r:id="rId410" display="https://www.contratos.gov.co/consultas/detalleProceso.do?numConstancia=22-4-13270853&amp;g-recaptcha-response=03AIIukzjPi5fZxYbhW_eAaxyX_idz2w3Ma_thssGD4_6LToiJmZd8JmNxiVJ5r2_6YQfXCYYZRAe9y0LAmgO0xhzi9Iwj7ivuZee-yKfM8dHbIP_ZqnWAOfB0t7QtIv5m2SfMmYZmTI8Wplrh8Qy9T-hcKDYrzuCzpUSp3jLGx4US8MflzXORrgG02AGaQ5TgdaK-MD0ZOnzzAP3S_2C-lCc76WWIKXyBKnjwrd_hsT6sL8a2yTd77Xw-BW4Hj8i0vBNz0OqkYGzWCu5HH_ln3BUBJnbiMb7YnjTeVVB0MwWx57SQIZ1C4KXWy930ykJ319jFeag6ox7tLmb8Brk-U7eewy8h2icRa0eldP7KHf6mL7KNv2MWimDty6JA3JX30VLXL6565zToFwFY4l5UmvCkHWObzevzUn5RdCcKW0cuP8e1Y7h-9qHJ41guU7Phk5La7qhcJlKLmAQ4GhZDy_xBhZnn-8l2Et05VYEd42BdVoKxtdDovDSJ0qbLRJ9yeKy4Pm2dxTJp"/>
    <hyperlink ref="R427" r:id="rId411" display="https://www.contratos.gov.co/consultas/detalleProceso.do?numConstancia=22-4-13270871&amp;g-recaptcha-response=03AIIukzhagln6A7ugE5uvr_xvQllkPm4EbfiZP-mkKEw0C4prU1MEF2imN9jZjM_N9_zxq_ZvEoyOTHj0mRHyNk3il9SHRfgQK656VYBD6vJZDn9TuhTlqzEkJs-kxzqLkN2b7Q3ButdRmL2f2HrhnG9h9pcqzDH1usPRMr4lKA3oDT7DDHuGhSc7ACK6-yNGOVsUsuRBRPMk3vy62YdGgIl5R5bbKwFn3jE0MvB3Y7sEI3CFFqyVCyAargjTEvSV3cn3gYzn7GwgbSTqBXftlTl4OYwuWhSjHh_WumlK1bkQj0O-FtMn--e8HnqHNVP2_vCo6r8qTzSDogF424aTXlpHO42wuzZh__OFl7vt91D94QEzsktejmG0S85Sbn3dk6pI1UbNGWoRXjOQdpRVUBRP8FuHw06E_IqOMrsy6Ydb0NxnwAw6ek9vnsIOB11DhcUQrh64qa0QdvyMnoo2Rs0t_1KRiWtSXGshr0gV9rbbH-SpxM5GspQsoPl880QwFQWLhKHhQV7oeVoFiF8mLHBTSTD717k4sQ"/>
    <hyperlink ref="R428" r:id="rId412" display="https://www.contratos.gov.co/consultas/detalleProceso.do?numConstancia=22-4-13270887&amp;g-recaptcha-response=03AIIukzhlGmYkpWayEqTyvjcAoRqr8B8F4qMHQEeLvSKZGLIPF8rsogJhw--vZT2ON2k5GOqZT3yeaAy2h2kth4KopGYcv_pizipKkoBMaLIWsLPCJMZhF0Dn7nQIs08JuYsFTLAzDHJ7RYrcblkQ1vxo_9DcZmniy71wd5t1xmlF1S8Woq9wuWxO123D5PSMNmFU2ajq8FfckobtvPdOgF-YGi4nZEZ7wjtbPvQeSfsPLuD2qziNFoAMB34O7HNBYXQc4unUedFEAIT7tMD-DloH2fFN7wM2ZPUd6TvMRQYVzx4rFo6G_Dqhz3CxMwQRk_rbF-qPxTvrmcdf9ru8aHOCoJ0FJdyQkq5ILKICI-lbA4U0NeOoK8PWDvO7bKxi-tqjcOqwuGlNyIYzXGhBuGMjVt_VUK46qYJ_ydhQs1WeCNk4Cwt2Z9xaquwTiQgKAOb9HVYn2oIQB77G6DHgxp7dxu3G7zKLTH7pLinIIcyZJO_a9rJMHGo7Kv6Qcz_87uoYOWCCor2SmmOsPVjXzepJrvrb2-iGJw"/>
    <hyperlink ref="R429" r:id="rId413" display="https://www.contratos.gov.co/consultas/detalleProceso.do?numConstancia=22-4-13270908&amp;g-recaptcha-response=03AIIukzi-HMF4oZqd91Dp_h-yiFWlNCGaIhApjKFnhcbXum00Fl2TJ7sfj49Svs84Tuma12zzNtleFUHKyh5PMYB7NqTY8NsORXBMM38fZHdVkxFFSW9tPEKvxldrqQk5YBETLzYXcFAKSqLdw81UTO5gldnIN6xbvnhJXve-Jo44Hgg1rFNWzU6g7C5kCSCy2hJuwzg9vJmtEHibBOKfe243xBrpqYM6piSDT76UPRjXmkl8b1VIQPdrCf-Yp8jmezYuBW8zToeudu_BTMdV2-2e5XpJjxJpfuLrGx1QhD_rmRAfgmwzs934FoSHH3RfAF-QcjpW5jZVl3wa6sVtS6UlI22i0Jon-q4JgBpuUSycUvygf3Gvff5sqnkpbLzKCe_7lzKm_xihkMeasmmMak_QzUEing8RzISEKbWilvwl9SzAKfZNEJR34nifx9U0N6FmsGse3c5yMIQmkghttMQmRhOH9c-r-JwWvlnN9U-6YxzuM112C-PG8b9Aw2i1cx5AwqUcKQ_GbRaV91jvkUyao3S5oQH8sw"/>
    <hyperlink ref="R430" r:id="rId414" display="https://www.contratos.gov.co/consultas/detalleProceso.do?numConstancia=22-4-13270923&amp;g-recaptcha-response=03AIIukzjI2Vr9PUOHLYQSnYhlw0JajLfTwseQ6HZQ6DOD1DPCbsxk1-1C7Eo2oQarmmENAzHGRU4glgKvXxDHvUKczrTL2jC41klaK2fKfTdQU4TTUBlagYBWLczjZDqRjHEt8PHNHdJXv6uy_3oALkJr7o06ngmMB2juoolotgMPc9p4iVSNBOF2YUIWNAxuY1j_b1dJiSMZgadPt1W6-fP4eDrfqMwTAt-1wf4CWm9pECg1hu3BL3WRXhwPrN4eY3jsWTRbKD2ed5jUnTRip2HM815XanSZeYUUohbarToAM2l_MCLZF1jIroDyEtGdy5cKxIeJrbmzjt0pdJMXJ_rcx4peNLLb5_Fzv50eaqBDebBHyV_F929mdJpp-ZsC_26bMqKUbdMA_WTa8DRo6utUMHukx77PM2UuSO2-O9GOi2vja9kw5FPmWv7m8p24hiqbqzh1z5lbVAHqdmcL73QIU6orCrgLm5_2ilMQHCep6cuFHIGQ477oXTpIKANcqXvv_pTS1qEu"/>
    <hyperlink ref="R431" r:id="rId415" display="https://www.contratos.gov.co/consultas/detalleProceso.do?numConstancia=22-4-13270935&amp;g-recaptcha-response=03AIIukzgxs4mgctvch2b-11uHjG2HXPJmmmSbEbXjkVQzsqNREbKJw_3wfRH_ekgqbhohAKZ2NacuQBIhwSPxmLRvHL-MkBZaPf0kM1sB8SNKv3_6Pcxw3RhZc0XHA7wkwLmeWUHQNhPjUr59D1KkOkvhHQPtapgZ91N5PyOFM_oiTewGvfrpIBJWk3rSUtFHCi53Svv6lOabe1aacDGkhhsFojVwoR41DD-H2pGBa0n9kzGYXyAyyigL6nWcK9jClGV93JQYRAw9_GRpNWzoqwgZ_CVy6DZIbX9azGni5sR5uVnIBNsnbAaTmbdc2jzjK1vLGV2tGxJhI7JVX3luuTmEaDtaO2u5mh5j-z_aRXwmothS-KiI1UG7vp5j_Q6zvZQ3YWenttddSlHveT37JsxhI9STzdU010YTM7LN0a_DQbpDBeaWaV9G10s2QCc6DhM_iqfKlL5lOzaVunoESAYk3dCz8XwT8p0piKpC6oV0lZyXHrrc6WXFOa4gqZP7B5hPwBvQOB8fnibvxfHuw4U8y54WmnHpuQ"/>
    <hyperlink ref="R432" r:id="rId416" display="https://www.contratos.gov.co/consultas/detalleProceso.do?numConstancia=22-4-13270953&amp;g-recaptcha-response=03AIIukzg9MhC2me97NCIhq97DGYW3-8E8qAvikbPoh5cC1EsJnx5EO187lpTg6LUVLL3PnDpz7r0eaBQ37mRUPL1upqUIIyXABX-pOCzoJxL7w2g6qn-8sqeTisGfNFdioVSpoKI7miUs_2L5N8l5dtrV4ByJ9dOj7WWrY6uIJAh17p4Y9C5LYlWOhqWtOteUB7L95mwstgXJhqvoFMNBGyAFf9NMv04aZo3lUso9DQWbJnynbXBOQUmk-HtgzZ26Id0MPV-zvSfXrI_yq7MWNP3ch21OkXq2EwZtcIPchDG6-41RDCnt21wCQCNE59g-3oS1SCThU7Sr9pvvor5SQcMcybJO14nKP92J_4uM9oXfPVmbQ6Z8tfrJYEaCw1BBvwyl-FBJu2uqv_BCBSzgXfQL6iWqdYx8EWptmhzaRR3gzZabykdkDkLP1CMtweZKPiy-vWlcVFaqzRJROpUlCF8p25d3CujglIeRI611wyWWQ_lPgihcIqSW2JSxams3_Pj4zr0Mh4WpJXw_1oRunjaGjKH5VojLMw"/>
    <hyperlink ref="R433" r:id="rId417" display="https://www.contratos.gov.co/consultas/detalleProceso.do?numConstancia=22-4-13270968&amp;g-recaptcha-response=03AIIukzi0UO3AUsNHLltDxMCvLxt59TlvsFzBS8ChiaHpxovBql-pTrTKxFSWLp-QUDDt0QpwgeUbvgrZHctDUmqSpt2hmSAFl3-H0Jidr_M2H5qidEvPW97HqdFTWSwUvADRIuhMtEHDouTYS0UxDz6xWJnQvITooopk8teDpcGHfFIcWmBDFovkUAZk0g5Q1kmpDKr1Vuh04ylzvJizV_wnsrNZB9naLHMABJ1Tbr3eiX0RbruU_XJRBFUbZrJY9ozKJzGQjVt2Ur6-BOZWl1As8u_Xcy-Flj5G49pQXg-uRS_EwXbEMiy3J_RIJ7miY9MwYZIHF36sEQXK5OlpSyVJ3p9RIIDsVlEJgJ9C9h5UfLexnNI2csaQ55CL-jfzGHlWKSeR80XhAA3v8S6FU8NiKLIjnrOWFdWld9hUepUlTNh4FZfVsUPMvY5ax4pkKlgYNlot82bZS4seMAKwsHwwh2K0P78R9fux5voVdP6Myry8nkfL5qP2_s3ne9E-fJ0MS5Co6BHu"/>
    <hyperlink ref="R434" r:id="rId418" display="https://www.contratos.gov.co/consultas/detalleProceso.do?numConstancia=22-4-13270988&amp;g-recaptcha-response=03AIIukzgJAJuZDj4bR7vJ5yjamRnPQs57YYcDeDkUbMTqU4IwundSWz63skROti2vXZUhiOEloPxghnilDBSB8br4ZoOBdAJDLM3RFpUMbFWUIfG9kTQkTVZaCipaHgSHdW3YNOlqgVMQiQKEGg1ssUQO9bledLK8fFipt8RJzDuY-aj_jcBNGji4nD1rg7eCCxxbh_GcRdWlkg4AJjbzlXy4RC34jrkjs9I-4Xcf9o3ysZJ0I4vCo-B1uwz1rCrb4vdZ9S7KCM4pDt3F7gmdvyvUgEBzSHJdBKZC387U4iAP34zXz2Z8yD8Us-NI-CVz45kGdtVkXV_k8ltLfBLZnjb5VXwgObVI41TpnQGLz07jh5zbePcKbzyn0hZG9H3MkAOICEdhwXbFp2wAvSai2upVgCYxyq3HQGjDMNnIMGPKfIPWt8O1WYIPZUA7CvSbexiKff0nv55C6KmGiAJyUofHGQLOo1jRoRWcTHc36kg3YrgjCNO_usLI2BGTmCyAHmVeT_FjjS1jTO8AYNCBSRXJhQ4lZwfhKQ"/>
    <hyperlink ref="R435" r:id="rId419" display="https://www.contratos.gov.co/consultas/detalleProceso.do?numConstancia=22-4-13271018&amp;g-recaptcha-response=03AIIukziiPu1PRH1YDbu7O-onZo2RFdLaHp9s_drexWKVXQxK223ecsRNY7hbStrvZrbCK8Tw-b8yUsMZ0H8NHMRO6UwZVTsfqmgsvjD1LuYtOZLT3WFfRa74zkFiWPK2xEzTV1wbAI9amMy0xUSW143-fKZTJaZe7kCtZRwgQv_c3Pgvr-iuRjAOx0CFu3AZbNIe-xe9W82dFBQippvQDfXTxImtnlQJVZJ2ODnDUIqieCeLfmMjeyrFJS4e8Atat66DtceHKz9cYTuU5GFP02xzyTI7pTN93QQakLI6shIVYQlePiqsZTL5T1POia107WNJCRLpWkoWYAG2DViObql2azdpoyqv_irTG8C86e-4ZUbSzivkbwkiLNdZqhDl-uZfzc1S3IYjw2KuD-pnLUbE1uFGGjDo8aT6izuCbUqWCL8wSc09xA8abQCIMsn4wyydECGuWTNq0B6_epRzJlS3HyvWiaN5rIJYDc-j_P7Bi49eUJIXUtjPILAylEKUe-NXRh74EpKTBOA_bkuW36Tjed6a52-XIQ"/>
    <hyperlink ref="R436" r:id="rId420" display="https://www.contratos.gov.co/consultas/detalleProceso.do?numConstancia=22-4-13271040&amp;g-recaptcha-response=03AIIukzj_5Rf0QmZPUc7ZfH1kqcqtbChuVr5hODDVwFm8hnrJapCuiO4JMvBH_-XuwpfaR2pfQYqT6cTIzXMYJh_v-fXtz1A1ibU8SczcqOs4Db3b8Uy1pHdinYpdD0lIqDj3jBrGBVagPHZP6RLQo59IGKg0HqKwQ1xVBVT_JwxLEuTwjeUuW8DPZ47120YgAeOEBnQE0brLbIthod4vRuudx0ZqlHCTThyehMvbZLVKUNLjxjBHEofA1IJUooEd7-mxscfb-p2nF20wnHbYRJxovp_9YxErZfJZFNDnxl2SQ3zFgj8uwdvlZBDfCKMroO1erzPI1OR7aA7AvX5lxIeF8BWDPZw9avcwj1q1eN5NM6_UC3R3wvuli7-26G9PE4tSdJiuHF3DCvIwM-0iH0WvCl6BZu-bzDYrDU5vfLeWEZF38B1OJZtJublSDeBDKzNUwqaFPK3uo3tMjZ0uVBS0d4_uUtSMdjFmIIO5UbwamY2z3S4hRRoBWLvZqKSlBGURVhsHh-p8"/>
    <hyperlink ref="R437" r:id="rId421" display="https://www.contratos.gov.co/consultas/detalleProceso.do?numConstancia=22-4-13271054&amp;g-recaptcha-response=03AIIukzji-RN5UxXcEWbeafbj3V662kZ5DsSG_twoXvH3qE9VryV_j_rahmtOMt4JT1lfnDUZe2WB5gp9mTG8VWb5_bPRHTbJZcYtD385Rx5Zr9jJDfIo-FCn2EPaD1ehtfhJT7LL9grcTaB5q_LtiwrAbXOl_jxXAlsDc9Ax7IXAuJEUgJ-saK9zyECHxm-fHLGOLnD4tTGhCnNRN0YhboWvmuvc52Mp-fTUkUaFmRO5ZPBoSgLFBh23uQomfS6n1vBHOjI13PBc3od7kRvgxmHVyvUv-kHqjTOLTRgIpxhkXZNl4vrTg6-YriCzs25y6onCBJ8S_MgV9sT53Jzq2Y_2-aPtVnciH6S8ZJYpt2zmDXhdt5wQ7Fb-fu6e7cvMAToJFh__bvexSSkU0J3Ijv5Ed39kA6LihGUeo4tNDoxpvtvlhgTrtDfEHah-n8tnrY0v32hsli-leVwgSkY1aoa-cxq_dffIYsJ66MTH-_vzJlyvRhD8xPdWbsFTstIoIup-XKxmUDIsgyUgsubxsHSW4ghJlJ40xA"/>
    <hyperlink ref="R438" r:id="rId422" display="https://www.contratos.gov.co/consultas/detalleProceso.do?numConstancia=22-4-13271083&amp;g-recaptcha-response=03AIIukzhLLaYLiP_6a25U3vTc1ZeQEXmjuuAZtdcQuyh0UnaYTsuO7DSbGv-I_TbG0Vnk_YOyu5ZOo3ACtEPeHgVJEk36RkV_Mp0Pm0VpBOB7yiQb3G_DFBq2cOvF5KexNkvLn6djR0BnEcfYV7T9cDEQ_k4-pJ4c6NTDgcheYHBVy0lyQdRHQIa8jLC57MZg_mmyU0ILBOoelrkwOk2jbFGMa9YJz3o7boHz2OY0bfhZZrD3HDGhUN_MR27hXLlCOugq1kco1q_Ihnzk5h2hejSu8HmBtUPUbsL8mGJnZGrJindYtbhNlFMmshs7hZdg-9DZyWs19BjPaCmDLBAzRQg1TXLwzDfmHazJU8Gn69RnokiSmmahp4FEK4yJVLSda0lS_RuKAq9dnNP5IdPU1h35ubXZdQrPCI-kcM_76uZldC3x4CC7w_OTQp4sSF3HWBy6jEJ5biS5emGJAf5-bUw1IitSDzZtb6XO9exCEaUh5uyB2oBmnWfnRr_sZAzuODsUgGka5Md4zER-v5Qcdw2k2_IiWzDv_A"/>
    <hyperlink ref="R439" r:id="rId423" display="https://www.contratos.gov.co/consultas/detalleProceso.do?numConstancia=22-4-13271106&amp;g-recaptcha-response=03AIIukzjSq0kxaKRvGW-8opcnhUzkBzTQCBiv5UUV62gIE8N67ISPR2WcVM_jm3pTslst_jIfCWoOPPOnkOS3kMcqL82vZd8Q4qfjl34_Ben65SlnLppeKHzVGc772vV8E85PU-DY9iuAgVsRdRG_LZI4Cbn09U-0jIOC3vuXSRN0bIX5O7CgmuF9pWEZ1CjQbHuJLDawWWTYp9hn085qA-0ViJbRhCWgsnqRcz7vaDNfce9BGyaMyJeGFLf1_gafct1eogSMIlqswzKOFoZ3rV6itx_1Pv-ovnxDyZbk2YzI4h4idJuT6_dyOGR6jAlille8C35_m6mzjoQMMKV0KECPSv-3B2HqufHOovrNM6MYFUAIRz0FAa6WrP2bx79wun-J9PmLrGAZjrpIGww5ODp_zYtOHCSS1dfYMpD5p7K1oZB4Iqq8G966Syg7R6duRFJxDeNorCtrOhej7cqXE1kAP7P_xIVb-4pfLRrEQFWjL12e_767244"/>
    <hyperlink ref="R440" r:id="rId424" display="https://www.contratos.gov.co/consultas/detalleProceso.do?numConstancia=22-4-13271128&amp;g-recaptcha-response=03AIIukzi_GcaZvbZK_bEMra4Srz7h5TFbYymZDsAtKdbK9kBO5vFG_T1rKWuGH_CjLkAZRN_vgbCdapXYpowgEbef1GIjyeFXY4JgtauTiGNpm_HPtwzS747vtTeTX8tBLzF3GPdxiqrIomGzaZIo5iVuC3k8rtmkWrP69XnY6kiTXT1lOrO1ZaBnIm0BVlNeHenBSE9exF4L6EneuWSwNE5ZGt-8b8PekBf3IeL6J6JSztc7iOERGnSEr_kEobGH6f3bziAcfPOPMA9Wb-zoZrUeWTD77tkZEQOp_vJhOn1dmIgB6spMEg4jruLET_l9OYXHkTRhTEnmZEZBZ5zJxVk51PV5uYBewQzp1uWT4twykieqbu0Vps4EgoJ3hMbzGsmZHzN8jw_iQnaCSGQOfJOu6IRJwVUrJXxaFvcpucEMTDtBTXGpnyYo8QVlORgPCcmxU5mwMm2xaMYc-Yx2Prr7-DSGflk5ghHKQ04bwWojwWPKNUz4-NfeQd6aKYZtbhE1bRc9Lr9PbdE-N_8E59SBQSJsZMl7gA"/>
    <hyperlink ref="R441" r:id="rId425" display="https://www.contratos.gov.co/consultas/detalleProceso.do?numConstancia=22-4-13271142&amp;g-recaptcha-response=03AIIukzggbOZbu5l6caNAWCNRVsrizUDCskpXrUfNT8CRnpmO7SPBA-vqi7MbldqH5VIEndsb7IK8CKZYk_g_d8EeEvdCdZT6VPi5uocFAdGJQM3Tyn16Y9NSAuKwAWhEDXQQZhfkIxrcgQEbGSfWW7lONmPPQtjYNoz18C_G1jkUuUCff_pEi70vQcceJw08fTO2p8_mJ8Zqm1XQJsGR9CB36MRWkXdxQGKK1570jFoNgxT-hx3RnMV179omMItndwNm4yK0zrxX3cOwl5ho-XoJ03RL71rpKOkCNd4Zrduu5cxxHoCHRrNzAcluDvy_6WZS3h2sXgca54RTR1XfIHE-vHpMnY5Ml8bv1_Hz2rDA_Oent0W18obmx4IOX0HTqNfjBkogIGpwNLVXxWVdCr9DyHuI8WZg0xtWwmMdzOkpML9LB86leKyWdJOoh4o_oHoifSqK5WHAAUgjqFWUfkcT20cLpRl4hz93vknCqsExqkSB9nwv49HolOVAwaEajqIbr5EfcRzt"/>
    <hyperlink ref="R442" r:id="rId426" display="https://www.contratos.gov.co/consultas/detalleProceso.do?numConstancia=22-4-13271167&amp;g-recaptcha-response=03AIIukzi0Y1fDnVchvzWoq753AINjXo5nNdl9a23MKPKW-ZRpuX-Y4LXrOUX_vusF4Q3gQLW7-q3LoNBNLJoN0CE5tpbV_jLD2oG_b8AP29GtM4rWTMJWHLYfptTeb0ex0pl42D5xxfi-TQIsm3ROX4PsC-kUR2KsUHn8GOzsPe8gwSB-Yf35D3nZEGol8l5OcTS_Pw--IfFmrfGOGei3JO2GskdUS-yyd062mEjwYb908tP6WzPeRKtzQY9z79Z37CDds9wtHIPOtyz-j9wu8BEoL55ptIYTInKH9maSXbFDWdCc3uZMfXUb9n_-3XcmTzjm6BROfRNaJO8hrhCJKuultJWiEo59KfPjfIBIRdyutoBgH8jDaNvDOjjOpW09nVLVtfnZVYb19ZeTVb0eVEpjN347aOHaRz1Ha4Cd6fVxrZStN9b9GvYrsUvKEZ09u57o6MRVqmTA4499PEN1i0x3hZoE-VXbzvyWRVQ-KV8Y7Au9wNtDFQzmRgQP8DAkdBkC3cN40uPbNX2PzkllTm6-XUOihqK1Vg"/>
    <hyperlink ref="R443" r:id="rId427" display="https://www.contratos.gov.co/consultas/detalleProceso.do?numConstancia=22-4-13271184&amp;g-recaptcha-response=03AIIukzjVrCRm-wL8mxcjyqEAhspxQoX65cteUTO4zyy0pVxWyZe6njYWfhcBD9pUrjutQfkxu9wVy2xVCM9GBuKC65w0MzzwXaS7sm3-udpHwpT5KiJj47MC2PozK-izatyR3D_T3stLmAYn40I7wtk3zlum7pjod_UH6bbNLJ3ojgp9VF3b98q6B-ntA2F0jJeS6aC-aiBS_1WUR0_armHctbbxlsBNQo_LQbV94hpnCTRFKdBR_9lzd2c4vyAa67dfI2XP8sEQd0QKoB0g7qZYJjlnnDlMfMaYUrSqiSooxc8CenKKPpDztrq797MsbnVWwwVALfd1XoVBPxIwuySrn7BTopiBcaD2L5Ha4RJrJW3_wcN1aF6lM2x85S7tIzrLxTWLkoNJEcMNbEwYmA7BBp2W2IMzdhCBDebCwT9f0g1beJyxuBdvMyclbv9WbNe1FaKJ6iIFbBFqC5pcbR_q2OM53R5DKFPmU9tq3OZIOrwEGsscCs6xZi-V61v6j92FbgWk58QD"/>
    <hyperlink ref="R444" r:id="rId428" display="https://www.contratos.gov.co/consultas/detalleProceso.do?numConstancia=22-4-13271204&amp;g-recaptcha-response=03AIIukzjT5WWpv42E_Jp-1aQeDtvZc4spg1c6EWII0vr3ETBrXsFNhjOXgEF9_joOoY7DYhiF1DUBpL09vVdYzD7MyegC1HlBujWPJ-Gs4tUuz7GpAeQqFKt6hey7lZuv1OL_aBe0K0ZbuBB4kqOmSc6J9VBSPm-To4Jan5NpTJYi_eoVZwbFGhtcO2z4OTyI7HlwvX2lqMZgEe-CL-ElP2UxDMawBoESgQ-1gGB6amcp_x98EHAkc0gPiLABZxOlEFVxVjvZNORcxj7B2E8LsmDtkt9s_sZFAAnjTuvqK2B-30us4GBqG4RtuyPlOOgVtxThwOS1AhpfE_Auqp1Gn_JKN85T3ZHQTNrRL066GM_J-CHEY7HcMWZqLxC9WKNjwZ3f0jVdA3B79kGA8ZJX5_oAMO4mL1BxmjSGl7mN-jr9O9YiWt5jZxeE0UClDTIab9-AB3guZzq1yPZgIzK8omBfee3sbRE5Oz11CVYv3KSPppAnT7Joc_eprBepM-tNaClm9u173DBq42B_Ieqcz6ZbFJEZhBSuOA"/>
    <hyperlink ref="R445" r:id="rId429" display="https://www.contratos.gov.co/consultas/detalleProceso.do?numConstancia=22-4-13271228&amp;g-recaptcha-response=03AIIukzjJGbGOR9fmHCbQ0qIFV3U5ORW7kanEv7jSIJJL6ORypIQW_hq2_klxczLm5hPshgdfPugKhkJn4L0YUSlQr23XwnZnx9G_HlZqskII7hzXBLQFGPczuoUIzVYHM3U43HKpu7vXFb3TZXr8U9gGR5-5hNcWWaLLcqd0xXjT8nWJMcds2dwgaONi2clBwpeKS7uU3YocDSqx_g1CNVVAIwgLgm1muPKXFVSavwPN_7Rik5XL_pz3WMsdojRvlC99ayFnnIIJJEsvIIOMjG0QAEAxVkoL_1XSQSPkcDYXiZW_reedhLw_CItCwj_IGaMi7ncL-NU-VaZ_8G-1HBNEWwKoMy9c3mqB13DSF3lb9gg3CY8DU1T0cBL913dvqJRWU6r7nY2p0cQNqI2tTwo6hJM6vHKHZQbs5O9qU2kOF2_BGO9P9YtvD-RqepADRWB9LHiyKQTTk1u1Dmzf1KvK5m3drtnjkA6e4NQynFCPC5nBk-GJgICodCUAtVpPjXNLi8l1iorW_rYGaI6DpO3Wh6PmgZfdSA"/>
    <hyperlink ref="R446" r:id="rId430" display="https://www.contratos.gov.co/consultas/detalleProceso.do?numConstancia=22-4-13271246&amp;g-recaptcha-response=03AIIukziqdCn9HhAvmtxt3oNIiqwCK2dRMPGJfsL3ax2tcVxsLAWnwQMB8IVK6CbEg59hnCcu_cUYwuDX6jxUDF7Ux7ky7Ntchbo_uXArrkiUkAe-8R5rn-GBP-Qdg0Uh3ZgTRTZbVMBk4XMArkNVUzBzziF2uRXKG1SN2JrL7Vt7czwZMpocGIBJ2I3e3hBFlTtMU4IjMQRUBXCn33_3KC21p53qXy8359kB-3SemlxAT0Le9O0aOFqKKv12nypLbGv0bNXXmUvUfKDS2AVZcs_u0i9PyVkmVMD11n83MVChgfeu4nli4yum_8TdgbWDn3GGfjXTgjmmyWAKQF3Hmm016vX4RQoj2FHdy5sftQPwerq6DJSB0qLveyvVPQ-hDSdcjVXqhOGLXWW7THrQix8PJdywpkFGcdwHsYUJLo-gEzX7_J0OyFllY4qiRbuUZAuPwvF35Gcackkh5H-lYzYEgi5pZXRjKWhPMAqkBZoEkIekFAp34fJ-HC5lCMML_A6ctvvYkhbaISZzcyfqLRbEzX_LkRe0eQ"/>
    <hyperlink ref="R447" r:id="rId431" display="https://www.contratos.gov.co/consultas/detalleProceso.do?numConstancia=22-4-13271263&amp;g-recaptcha-response=03AIIukzghB3cyN9HDP50IXBOWf85SZGwwUU7SQyf97OlxVk9UelH4xrM10NyJFps776EbSawQm8kZrEzpjJgjQk8pVA-UUbKT0YYoEdCW3jbL1XgbLdsX6DckSIK2qWpmRtNKwz7qUuEJScHkHQpbdpZY1Pn583OKx64lH19tvOrY8uVF8cnukkpHK_ngz1LKvhqVpuAwZEw11QPWHdxOtT-kdrAK-pTd-bkqg1U8SJAO__zyVIobnzEVEIUAn-gFEh8oQJOGcZ7DYC2oI-qdEiOjVWtySQx6mRvUTEv3BaAt5OPrutXU3Itnp9G0trfQHfdNgU1HssgZzQDwJzeqedCjooHWalnLPrUHSltEfbtKUl06smPI_cpxWAlpf2KwrYsOuD7QCIZepHq1vYHi119Rzugs2njvd4nLnWfWnxEPs1AfXxFGXxsxhgEn-SDWb-6yjdXcoXUd7wjP9USjqBIRcAwGo6twO5VxMw8Bq8g4XYRh9jwmmjDwAzCCPhA1aGK2lymi1wu0q8JbAwut6UQS-I9JI_-3Aw"/>
    <hyperlink ref="R448" r:id="rId432" display="https://www.contratos.gov.co/consultas/detalleProceso.do?numConstancia=22-4-13271275&amp;g-recaptcha-response=03AIIukzieECeN_P5wZ__n_tXb0X0e1-e8fZk0m-Ihuhnlf6hpp23gKP-kyd0l89nEYqQZ791ONJ5G3W-ITK6VG_Fmn5HB27jqz1vMtOrUr1TYkSr69z9PuuB5vnWSOyVU-BMqUJTp_u4-mRUizzNBuDNrp4Gpe96n3DFRC-wy73gbG_aZ-3MfgshCvJ89JdHVWfvo-AQVAnuy38W6sGdVmSST_u_IaYGiHx5phk84Y7bh5LujTrGEwfLImtpI9r_XhncRvYdaZ0Y2vvniFnyVKg2KJKMb6A140uBrPzVuKfJ1TMpkbuhvBEPIIla0owE4aAp_82Hh1uie0dt0d29AJoQ6kgch25QqpQtzq5t2yEEOSwTfg87JtGWpUltJki4dpEYR6H9weg5yueMSD-O0p0fmbRA0ios_1D2aoP8JmPh2B6NvuvAbFdyw6wRemx0_R_wLWoDr2AsxzY7bi2ExCtZl9MsrUm1QbKIjq67yWnb2pi-srGijxA83Wrwq5FL5uld165WkTG3zo30QTSeKnOstUZptx2dmpg"/>
    <hyperlink ref="R449" r:id="rId433" display="https://www.contratos.gov.co/consultas/detalleProceso.do?numConstancia=22-4-13271283&amp;g-recaptcha-response=03AIIukzgeZxlnTkmj-6zpdR6xojW-ajwcYW-Fg1x3mzQ7s1eGW2zFbyLMDZZHayU2X-8nJAhX9GI5HqpYk3UkDputhuTrXvbtC_xDJuZLkJAEYNYLOI_T9Nmc_qnDqWha3cJdy357FALnjZFHy_1KVB3GVU4TisBuN_3Ek6JUn-6B2tTXfP5-OzTbjFrSSYEkLSbyJTA7ZMTGu2uLx4KD1PBuBmos7W_PUnYRuQ6ysThdGSgw6t3EtRB_5p35Ax6-zysJG2PJVd7UTZt9nNsc8vqqAbNTntiuIfWKsEoJCX2w2taG9dyjShrvehzOZRQuCkX2ebPCsyUhathu3m6LOL7DGKep2KMTVYGBl1H4WoWy_xa9ZfcBrGMDvZ6p4aTaigHkl3S_6AyjEGxdmx7cO7JWvd9WaPJnSDhxIN_E-ayirB3UrhLJc2kXvSKtOs5iXimVruRDQ1E3Ff-xNPNyUJXXKBISfIR_tzTEl2jQtrO8gi4Mp_yeVSBhINgeZNOZAe14_VJMN12lpBMEiQhqvynbUHkRpaYafg"/>
    <hyperlink ref="R450" r:id="rId434" display="https://www.contratos.gov.co/consultas/detalleProceso.do?numConstancia=22-4-13271294&amp;g-recaptcha-response=03AIIukziU6eLQbOb_KpSQmQO_TSLyGbOzomqMYVG3_DZ8mGGbRnx1sS7K7vBbFB0tc1eeBibgmBVvDLqpXJ5OjCUoMycqrIVvmUD0jdAWd28G4Iicn3B6Bv7MprUu2rhQcjIw_IyYUpE5TLA0_MbZ_oN2yZiGM6UyK9YrJ3CpNlVR9b1906d07zh2gQVv9J-NqeS5iDg7jJyA_D2NPLYac1notwwcv1Bt_qHebuRRC0gTg7liJqJtcewJ0H9t0quzAswX1p77YMYHF_dc9jaNS0fMu7iz26XBCmenN3wjt8gCic1vKYZmViYRQHPwy3N8VbZhp7BiEeG_ctfqILeKGHgDcksLycMMWaiVPbPBNTdv5efH8uLBdGH7gUP8_5F2AC04ZFkBM-i6Ki1O485isgeDlv8B1_yQfmhbdZa0rizOhpkG6_mUcagsL-sHzigYpnj8mUfNXiiqz2DaA_e8xPrZT2zzL8cVx9Mofgq3IKqlFiYDGz3riyrmWznKYRTTEZPA0hYc081EGHGULEH48vFTQ2-smU-7Sg"/>
    <hyperlink ref="R451" r:id="rId435" display="https://www.contratos.gov.co/consultas/detalleProceso.do?numConstancia=22-4-13271301&amp;g-recaptcha-response=03AIIukziTHCy0ym5aReeRm9v1WFbyBhopuyRrZ8BkBIj2HEqPS5aTM13A9H-sYW4hbsxd7qQoGAEgcqzB6Rvaud8vWHM9Baus-7KYORVBwE3OsFiqW5pnnr5iGW_3iW2QyktMMRlAn8Ii0JG60mMbNTTOheMaRbK1MpyM_C7aRwN4HCuZVRa7tCCAPDJrTpmN3WrOfGVhLiL0rawM9gcx2iiHL6JJQdQPxAWCXTUEOy1gAesSiP9U-v3WhX2aMkjrtApkS7Y07vVUtbbgL2MNEIAvpKvolNeVHGbmiDruTw45xDhrvsfDhCsnmMTpZU7xJDvdMgaNPYt2C--hHFVU7w-4Zl5j56mdg5U5uExMk0yPBIr_vXkA3QVslB3-OHdBNtLjysfGw7qGND6g2-g2qQYFrIqdjKPi-xnyIyfCGjb3JWYwSnh6QSDIq3ul6K59mHzxKlp_usRmXm5vgJzZkA4N3tTJtDOn0bN67kF5A3izorgsDJtkpPlfcEZkUy_gPmVnNuQWm0TcAam2rNTFCkBYd7hEUs-sdw"/>
    <hyperlink ref="R452" r:id="rId436" display="https://www.contratos.gov.co/consultas/detalleProceso.do?numConstancia=22-4-13271316&amp;g-recaptcha-response=03AIIukzjTs8oAdy2IDoDZP0kv3YqsZxlirmuaO6bL2jEzRU0jVzhN1kfsyoD6gHBqLHeCc6A0w5CUJcgeJfQ-OahMFNZQbKG8DrrOAjBMIWHqzPB_MuEJOrLQO4XTNTj0OfxmE2wJ_TXzBvdiDEuOQ0MGHhKkLQtaDuDYBUx19v-V_FAG1mBxDCBWN8PAZdY4cILHMLBzo9354qDgj1NdLHF067IRGpYTdQ1RBjN6zgmMsMUcYrZwpe-dyADCASci5GG9m1FYnJKK64ZmNr1aH1UdptT9XnhUbKssYZkCWpErVLz21CvksbrePTbXosyS9CGSjR3lnOX3fF1S1ITyvPaK1HUCcRUB1oJ0mtMVGBqiS0iJub0TFhPfpLiKVrBzBZQ5vwkSigzbJI1_YWSYNNMtJeN14OBzLK7VEU4e8-1HoGvQbivls9CVsF0FbrLCAY8TnFL8xMswSBD3YNPY9mEX5iq59KcOk4cTCqC9x53MBglIbkGSK3pS7SFEsN4Dg4cFBtalZMPI_LyVD_ZLTm9nFRvIbDNuRA"/>
    <hyperlink ref="R453" r:id="rId437" display="https://www.contratos.gov.co/consultas/detalleProceso.do?numConstancia=22-4-13271323&amp;g-recaptcha-response=03AIIukziATgtAbqWKzo-hxleYm6lmlDRSbI348dr6AR7zFQ7DOSjf0BRGw_XaCd7r7BJjohfr2gvXP2p1aY3zyqqbxtnR6hYrE2EwjBRtx9tQVUwcrVYYkS-MffUPgOv2VFw_rFenvnLQoOqPzCquzcHFQ_hemx9zQWyHOB0hzrUgn6BnIsInqLEPMxjvgQqyCFOkYBjFs1wcB5ztTDKDkn5KEsc8ibFfVtLwQGgPlGIbYFzZ4UJk_TtEOv9JdTtwglNcbpfiG9qFSGgGGWbRmXpz8Gv0cf1uYDOwEJ_z5UN2q_ZbKgClaC3_3E3ftz6TtqgNzTmW46Yv7xBO0cuMSsXF-Iv81u0l__hCMiVJ3L0CbYUaaDkZtcFjwknS_BlVL84lRmeh9orcK-7C2i2iIAFOTAaK4WChJlFH9-XF6rMspVg6gtNkQxOPnXX-GZP4y4b54keqHkn8o7qrja9SHFQVgz5p40Y_GCR1JD5KuWGiJAV__PW0FzDakOIwGORe5bj-eUsQeHyqIzAwNoBeP9Uqq1GnrxXHGg"/>
    <hyperlink ref="R454" r:id="rId438" display="https://www.contratos.gov.co/consultas/detalleProceso.do?numConstancia=22-4-13271328&amp;g-recaptcha-response=03AIIukzhg3pi_MOf98XpmThUTqVkIuydwGLbkuooUbNbULxutc6YZtvg-7ApGY64xVOcTJJjIrkbrd4ZZqRbj-mYQwWekyO1DUMPG0gqvu97DeiD1gyqCaFtYYK9AUJmKb1HcmyNI1R8d4Gvyt9-kJnXteF0lkTkD8DnfIRUn87pHfjIZhzkwpj8_aQ5WfWGfU9f-WgSq_D61fOT4cNqbvSr-HRT-WLmEpPceOa_1u-brpzlGv6syMjazKlCip2yXkBz99RbtqEvTp0GuGvdDTAvmcpYLlmZ_AWPjbKMy8I_m6_b_5KMfukqqUltOqr6fPUQ5LNGZ2wMp5T-u1DvNC2yxbHAHU1LayX7m1cANdbBo3maY8oLwWsIKKXZmG03tFj_WL46Mm-r1FxsrrXklzPWpu6Pd2xdm_51-JNhC4zPiNb_ndIqy-3JsqEhjBlHg-A7WSvEwfS6mEr0QnL98ld5c5W1AesU10rQf0wQzjQSPZzau4r9WKyEMdkxMXZiaymfFfsddwz5K"/>
    <hyperlink ref="R455" r:id="rId439" display="https://www.contratos.gov.co/consultas/detalleProceso.do?numConstancia=22-4-13271350&amp;g-recaptcha-response=03AIIukzgmFCiVXZZucoaDMnMNIskpv-eRkccWduUAncSk03vd9lU2kQqOCthpie_T63OBP1CR456nB2PGOa2pFpOCeJ2N6orexsDr2LUQJOK8ZtfHe-dOHA35HpAx1v2-4qmJsywaweea1rnvuTdDTCpW_GP82i8fV4Cq52kBiErgIYnnHvMVJa2_ulhd8daVlrFJMAEvxVrmNSlQAdxghOrPctdxHfqkdts4P5LZYt-hsfTPhF6tZPeyDJGGam8k3qSRxaRZWgYaaRrYUae2CfIEv7t6G_aGMc0u47UIg-jqAhuE2969yBzTg9gzSCQA3_71B7kXDMqlbr41elIfUs2dXrX8Bv3Jz2MCfGt1QE8YyeGe6zF4mLiWrC4075zjPuIqBV8v6GpDx7sph9Tzte4z_IFmuy7Qdyut9vm6B1e5FSzfXEWkpYcsURxYV-Eymzrhe1CnetB8s-tcaDwZTea_JDEaae9KlEBQCp7WuwEq-SZenMFPiraiT7Ehhssy4TmBYSMq3TqnFjLxR1cTK3aQGUG3Wc0-kw"/>
    <hyperlink ref="R456" r:id="rId440" display="https://www.contratos.gov.co/consultas/detalleProceso.do?numConstancia=22-4-13271354&amp;g-recaptcha-response=03AIIukzip6XqhFFT_yTgSzCB3kWCIYvJVa2Vi__GzD0Ka2JVrVQVPXkcvTv4AcPIKCHjQZnC8ZNt98T6N0wSXNOctiw11TdGUEJLdBzZuPgYtP1pdPWKEh7IdLJPRLZjNqxfXCMFjng80Qf8mI6jajySdPVoFRwtrPZJaFFEX54N481SJgrIWqD_XuA4vHK8qQzPix4F2lX5NG1BOxQtV0WorKIFekzeNkqKNgD3NnEXx01KQZHArwDEpyRMcTBArVYz82Ck1Z5FtGY5CdORPIsRpnkx2Ok6bonRmmnjAwVGabKIsm7j-AE9uZVbqNLazwHdn7ktXtlcwJ4xYm2lf7JjOdXnMU2EeIBFpL7dHX0d-1BjRDQ2gs1pZI3ZA5Z7j2_zpNmq6aXWsbvVj5cPuFI3mQyNnosYqtDZNoLN5wd4T9ed9Mq_aq2ZjW0BIRPP09A3u1n7l7nrDFkB1ySvKrHVXUWv_bY8arcVsPG0lr6zaBZt1oU1qoqupVzf0pAYCgn2bIfVIBRx5YSvPj5ANk_6o8Tp4N10h5A"/>
    <hyperlink ref="R457" r:id="rId441" display="https://www.contratos.gov.co/consultas/detalleProceso.do?numConstancia=22-4-13271364&amp;g-recaptcha-response=03AIIukzgMslncl0GAoNyh09KxTxzkA3HsS1gdec7wuJDa10RNvM1pg1QII3fjJY0LjQeaZEuftxRsRNtPApnpwCqGRoG2ONKjrZ7C32BdlBKvlpYJgSume7KkFMB_m37mhKdZugOe9zrBAWiHhaK0j2VqzHT7tkW5sRgY5s0E8dfIvfkMCW_fUJhg7ahsvKYKyJXdB7M9lhPhearOYfTBctUtT8f65sHldzR3b2TMQOaGdFKF3Tahwt-U7yft-2kEjCu_-7ecojs56onnvwkrUgT1IiI24NSFGN7uAYAiIDl0KL9XTn48WhEwfSJCXLp0WnSqpvcjGujHryCGNaeR56ZUsb2v9afSDrNSHS41PPaNkmLWxxHv_lwphjl9shYUO6DH0Usd8vYIgntM1ZcGCxOP2DijTWXtyn6kMAwDdCC8jPaelmqmyT6CaN58tpRmOG5jqc6VL9gA11yTVPYDPwdjqoDBJ2VDykJdrB7KHP_VWqwkfO1grpI9PU-eD3W5HaMq79cSwm31SWsp-19G-EJkKXxkk2zMbQ"/>
    <hyperlink ref="R458" r:id="rId442" display="https://www.contratos.gov.co/consultas/detalleProceso.do?numConstancia=22-4-13271370&amp;g-recaptcha-response=03AIIukzhFE9oD9k5-1rNe7QErafQv1GzvEpbm5qwswQU1Pwi4NZiwjQZkUA4op9lEhUzRcxSwx-c8q-NvzhvAS61D9EgzFN2R8rnpYzoUjA857ddxjXsVdTVkEsXlZ3wEgnwOXYtRTN2wOo-8bOfEvheOr359ahBvAneZsO4GVSC8srhESOCb6niE9PCtvJVMml2CiGTuARS-Mqy8-IF_WuVIb0t4N-l4yvQKxFBRPpLa06H3Hz6lrxoqmoDFbu5xK81X0TXt1mB4nauw2W0yCQNeBgFReMuIbtHBlMJ8iGpsOtfM7Z6SeipYdfzGTXg5l9U2xOLCI_YHe3WmfAP7xbTee1uxM8ZzZBC4sZfYnzqMIC5J0GZufPReHmdEH1s3rXoHcYbdgJa6cwhhrpDoLpUxt0tAm8nDFexwI1F9CUCSaaEt_CBKaF8DXUJNXZPnZMdnP0eUs-bBfS-K43sFgM-2Ocj_Rf_ZU82YjUjuFw0-3-pzA7vyMYWd_5ZsbS1bNJc4KRbebaM4VGB3GNm-SqGUhb2aeoBUAg"/>
    <hyperlink ref="R459" r:id="rId443" display="https://www.contratos.gov.co/consultas/detalleProceso.do?numConstancia=22-4-13275701&amp;g-recaptcha-response=03AIIukzgWMLMvi7ZDx0ZSWLEhK7fxS_3ts9bEDiUXciIhtVOT-VfgPRTEQkJwYD-dOJLFJyKTfts7-Go4QmLZD9UQzpKkrABOnwLTBcnM1bzvpN81Xu5cWci0AzG4wsj5_8qadkoyXEzqHHFjVkRrlo_xsDLzbTIGvPRytjPxnEZBefnI6R-fgQO8KkkI1nYXl8qGLtCnl9FvMWONR_p5hf3yva1JeP2J1eADYWFXUQ1IPOUWwrial03cUidz7TEVgnS4jpTue2fOyo9SQnHSeQguny9zTh1flGP7UN2VT69oMZE62ykQBPLWaiaeF3DyipCjfmI9P_eFVNvhEoj3r5xsTLrDyOJ6uCqIINm7tKzxxCiKX9_nw9M0b7PpNQ969rHbmFmhMGAscx4EFr-gtC0cbjDhgx2M0bofdB1RaJ2iNUPZkQZwFmeCzElSTl6mT8oFylpqnQHaYKjKJrKHLxh6X8Q86tkibNwPy8N3-9z9K91YJAGRYJTl5T6MAGMFksMuZN84WZS1MXuLXqw_UNeKwLk_OxjLVw"/>
    <hyperlink ref="R460" r:id="rId444" display="https://www.contratos.gov.co/consultas/detalleProceso.do?numConstancia=22-4-13275727&amp;g-recaptcha-response=03AIIukzhhP18zOzn-O5XZbpxVMvhcdpIRPCaj37TIfmOmrZWwYCaVJs2kcjbxSqiIM5Df1azSald0VDesmh1pITYS82u2Rzxs1FiBQXOeveIag8TQ8ICeyqiaUxAWOnADnYCuMHCE5bDzcjBpW_dNGNdos7y8VkmGNu949OLuFYIiqFOxGiwjmuPvosghhCKtZHwrCiR0jYZ2wEGgfJLj4rVdWoZoPhhwEilOZepi9mXCrVLJbBK7rxZQaV-8u_npz21Hs1QUhReM-PT6g_7v_zO3ety895Rljm8nWKvc0Qy1AguPd5mf8aWJf_DAXdSAhyWtEQ7jzHjx1QafbG8-Z0F-6OTC0FuywkTT_2wm4oVMSrkAk4lzL8UaT7GWujkc9K3y74CtLxw5XzixO4XRS4SPxReZd5i3trjvlAHTGc4gnmHqRyHD_ZssnQJF1d2rDuKc3aeIbExefVtK7OaiC6fl9TgxHjmMzXzvHhzAzqTe8JTE2sEOroOA02sHVTbleuOu1WjZMbBD1wLi80HubY1wfXQSmO_QdQ"/>
    <hyperlink ref="R461" r:id="rId445" display="https://www.contratos.gov.co/consultas/detalleProceso.do?numConstancia=22-4-13275753&amp;g-recaptcha-response=03AIIukzhM1NhBbU6Be4STV8xZlNmj8JwbxqEdRFogwwcPT4OOzKZ0MDowZR2kQDE1fpH4z__BKqZu0b1C2cog8brTa30IXDWXIcSPpb8iFbHcdf3WvDqB6iYL1cAtT9r4YjDPDBkExx_nO0alLFk16iIonWy-nf9YqX94gZaeLlWcNI2w4851QWdtGCTwoZPrn6ZQKu6dxhZhF_3vTqJnQ3zlOJZyCVDuUx8gq4Tg-0LcHp1jvaPA8fZJDYfLgKYXuZ99lwnaltiMXeXkn9ay_nk9_yKExuxwx-E6pIE3lBFBHr3AidbgmiWhVYAihin6JEhnWQ5tFQGYs8L1hMcLUR2FDdJPb48fBqjJUjLYQKIjbaI6pT7fRJuAuNilLSuNMfvhkeJjw1ry90_1v1Wi-Z84s95e0cKeVfwkca5JjheXUfoX5qz1SkX7Tayu_9W2WWlETXy2s2Ccab9PTyLoOubzlbCN4nyQ-56wGgjNFqPB9PPatjql1mMAMY5J7Gi0CGYZ0j5itcTWkN9w4kfqE8KaGRGGQ0GC7w"/>
    <hyperlink ref="R462" r:id="rId446" display="https://www.contratos.gov.co/consultas/detalleProceso.do?numConstancia=22-4-13275786&amp;g-recaptcha-response=03AIIukziX8dG9f5WUpYmHU2piVyDZhJ8RtwyQna8ctqG9NbLVfWezJsq6nDLgAyI-Fbc_WLQ9_yRgyUjPNn1sE5Zw4jOfYZSlvj49ZkT4npz6gKvbXMLqkaI2rMFO-XnqsPRGzuM4QRRf1cIjWfIIdr6ImzLjAzYzQ10RgVDSSB8YBJ9LYWzZxjyhWNkJkcAM2LnQXNbHSvBdaYBBUvi9S8hJctfqYv5zOXbZSTOoDz8CxiLI4UsYIsQwT4lQ-A5dCrVbwFuTROYf1N5Ef8PdlAo21RRI8k2tLHBEXj5njKAKSK6Uqo8N3bJiZ1hHzwMs8BD2Zdcgrj5uve9FSW16nxPjvZsH3xyedn9QmO0-cgEzCASAow01KNZINIWfB_cBPYYydEvQQEAnI3d09b3eq5VdavjY8idTEe3VV9mvI7jy6vbhS4QsQNMjOL6lV8aPb7ETVBOxs8AfGEdQH7fnTR2MX2Ctl4Gt-zzAEExjjY83GVH2fMD431AVY9Tdm1kEJDCWCqdc-sd6I1yCjXz_Zp5hVhcoTm5yqA"/>
    <hyperlink ref="R463" r:id="rId447" display="https://www.contratos.gov.co/consultas/detalleProceso.do?numConstancia=22-4-13176662&amp;g-recaptcha-response=03AIIukzgY2gNDPXq45SfKjJyHYJs-5gazNoqXVkl2HRbnZpIEI-TMvWj4ABvVe0v96s1NP3dMRsmXqwmxMbqOnqG5YZgcQ6inpCuwoxCirGQkYtIDfjThtpfK8hCdR8mDtwKBqrX2ug2nsoHCRUI6CbY7LJHbsQlSV_ZQSvRpMcvlpYbKISMsDJ5cBKXQg87_pBinwTFtRFJ1PlBz_tKoztbm_Ep85OB0ow3zHTnMEG5tG5spwRHaRnyb7uEV_Sa3qQfufXUgtBfuFYjsc9UvPoWB6LcObN6FH-8YDZ6nC9qNHjhz6zgrN7T9_try9whbRoFoUEl8gKUGlFOU1-AEWD9RLktK8QY2lxHuVvSFPTIiXLHW0ZtVS3CeT48t2_3ZK3P8_o3PrzibZd_s-QiO6gOLgqrI44jEno7QVFYhlpiX8zPB6EfcyHo4BVK4cq2j1MxLEVtjxIlCRTNnpnu-TxnvwtgiobJMMz8ASJjP4a1lJzvHLoCWh52Bmv8omCf86LzE2MIHtUuM5Nel8tR4RCFmGmu9E8sDYg"/>
    <hyperlink ref="R464" r:id="rId448" display="https://www.contratos.gov.co/consultas/detalleProceso.do?numConstancia=22-4-13271386&amp;g-recaptcha-response=03AIIukzhVlAmGi8QOK0-dT8HuSXS45QCr4P_ub3RW_CG3Ia9oK6hETbFR-CNyRfa9tJpW_bcUd85Y1D-kDEm1AzRcOkTvpuUxwemuSLdrnTpBvp1odezri_PsRhXwwLNhm5a-cnMlHRfcm3Un_C5bNhmDex8BT_6h4h-FuuQqj3HV0dD8qyrgKMj_7TD8Tlqz7iUQqXkRbzllwJL4Xt1_nm57saEyVb4nhHhZY8RuwS_DFhAsyWc4Pta2CfvC-YBo7u8YdKLT6_lCmox4wtWHt4D0DqK-qVX1s5udAkhDi_DgY5Uzf82ueZqu-O9Vrudc7jagSJShC_ajy1BzWNafxs4YFpsRRKsD6WrgQT9xubPGpvphiK_Tt_E2K-c6shxUwGULyyUjZWcwcpYJGrWhpmaYZrYZk7wo85qIy1m9YEYZig0VtlxzzxPZ8OkbBWr9fvE6h2EXiKaQlVsy5KgXLSDRzjkCVVml7bFIBmGXLoTo2UQRWbWif74TykAk-Nolf0Gz1-DkJI7Whp01CGy2lsDL9uO2iVlbtA"/>
    <hyperlink ref="R465" r:id="rId449" display="https://www.contratos.gov.co/consultas/detalleProceso.do?numConstancia=22-4-13271399&amp;g-recaptcha-response=03AIIukzjYQm5YpinNEVS4uTXKQg3kjs131ewVOBs4qVWLvZMKJM4QBpV6R30HfCZGV2VqKel4mHHt6715wJbXQ83zFpBpfzDzWptqD-MwQgYRpD-919LywtglFsYgcSEfTP71RBHeOGu6GFdvsH4ht1SS3o4GRN-axUiRuQV1c7Oj6BUTLIvR-PwSw3J2oRk0SRL2eGPOBC4vmaiZME_wA6iZFjO-zyuJutdWXcIHCn1oMcwOGcUI2CyuCUROEwfmBuIAWDzfmrmpCjObhw9l3AQd3fprgLzn8vaYKXI8GYF3VtrNAR7iCGdjLANzJ05mN_VQ2R5zgHpuHamODpv6mtDjOdRF5Yuknwx3I-Qd4_ZArk411BrA6dguIcSJMdiQDShRQkdFhfbLLVKLuRHnPoeG1IZnRyBxMmHWZfefrexiRA3WDMBL2Ic4V1-23wRqGcYcA2C_tdFwsFDxxvyrqBPPLXSz9p_fyJnCP1L0NogQGVuBw-CQa-OGzupeKgMcmhqCiXLMjB3GPDrKYvuuqYgXczrJEARV1w"/>
    <hyperlink ref="R466" r:id="rId450" display="https://www.contratos.gov.co/consultas/detalleProceso.do?numConstancia=22-4-13271407&amp;g-recaptcha-response=03AIIukzil2vg5kbIDCdFbd8xPbYAUnvOkjGUungsVObQqLruPaAE8t0RRkAhmwiYMCjKB8MoyDPx80olcWx2fRTfgYLZ8lpW_vbqZrALPwpLjeFlhEm-Zzq1R3YimFuv-F8KlzHZUTB1KC332Ung8OyquOjmbH1ZL5gynPcoSLRiqFwnoE0A6XgCfacOvbJD15uZ2LLo2-cUVK9M42C-BCGxQbBKrARMpmVKFeDJhW9as9a3Weebp1NU6xgchgWV1TJP7bO0k6OaiJ8pbfSQbh2kvsZaenMqgIM3vRgFZ6gtGvsbQaTxg83GjEmo7HGa2qRVhkh-2DYGCKhMHs4PflGjBXwopiSET7mHHduEehVJGchm5JmxXlrhu2uMhQS4_lUC6mFe0mL6iry8gsVbA8k2dJVEIxoTIasHPKFRdXq7tTF2z3AwiPyoVwNFuDR-NP473sUuE9BDc9DPclLaNovXmJyaEbescitQLhBCihZ61Fjj9EP0q1I0ntR3rQRgKMpIdVvtQuLhm"/>
    <hyperlink ref="R467" r:id="rId451" display="https://www.contratos.gov.co/consultas/detalleProceso.do?numConstancia=22-4-13271417&amp;g-recaptcha-response=03AIIukzhTIbTAOxQiLEFFA-5ikSx_e-cL5_tRyTWOrzskca0uIFZIJmTloz7bsVBN1229W0FR0f0pjqVbrgP1isWtnNu8qT9zRsfGPB_RB667tXb2hKA6HefQlc4mcUUqZ6us5GUK9nTImVRdN48iMZNp0_JirRhgOjQ4BQnPv47oojldbnEmvjaNaiU6Yk3Iiu0CTp14qrXpgkTtal0ZnSqWxU9NpbhcINOaYtPmTxgSbQxvDioIqDRzy66-DWEoqMhjlnutzSzwi70CXk0JcxpMCvwaOnW-lxvVDyr19CNGdpgkJj_0KCjZkZkAif8AghxjG349ltNIAQWZPolZvfvX-UFKrU--sgZN0h6xli1MJIHbgZ9GDVxUc2aRhQtw76ip7tSN5JWpD2dkWCdQsTJZyIve47rBLGqQh7eDIfi6SKLZ9vlP8frbjtF-kST8H4gV8VCe8nkbBubYYzfuHtUEKj2ZTeHUa3r43xml6vASxYMQ9xV_47V6YUklqsVfn10hb3hi1M7_rJMQkuFcafrMhMCZTdSewQ"/>
    <hyperlink ref="R468" r:id="rId452" display="https://www.contratos.gov.co/consultas/detalleProceso.do?numConstancia=22-4-13271441&amp;g-recaptcha-response=03AIIukzjEo_qIGVnQCSYmMEtm1Se2W5GqcmWJgdYBha8_EU6fDpfvm-wpVeGeePEMFmt05FK8wXZ95Zfsslze_vdgtfz4FczvAPJC6LkKcV7NE8oLdgf575xX2l36xFZCloA0F3Q2v0g9UsURaMcgDI42zFCaB5UME9g1m9jLh0J3AiFE20cSy_rdt-BQErLBxxLBFJgNkSXZPNT-xkINdyyVXWXEVInO2aDklAyTWrTh792fsFVTdcNOKKyz0tEDhAoGOcPdxsgk9YZVkhZWJ1ElZWkgfuhZfvJylcJMfz3eZTKfbkxV5GY8h8gRpH4XMwzuqQDoRDrMy3zrKtQfzRUQ9qyO4bQepTS68tHH32ELEgBOPIUU-T-U_uOLIrjX_7qdyotNGNbtCv8wRo8cs3TLfPm0sqyxa2rhoL49wEHCLuLCPD1D6BliKsXWZ4afORPHJUN09ZP0XkhN9W8fkRoxvtesczl5X4FtE--XCRaEAjlNjo2_sokvZ0CcwdWiCrVpqA2K9F9VsXnzcvNiQ-0PHFKYoXLQhQ"/>
    <hyperlink ref="R469" r:id="rId453" display="https://www.contratos.gov.co/consultas/detalleProceso.do?numConstancia=22-4-13271465&amp;g-recaptcha-response=03AIIukzh2VrCAl-lxoi6jlsgMocKSwqNxyFIVtzC-KpwCOPKXzeBcjlNJDxKEZpMrZr7F7wRIwMAk1XvWNxCO0INgsGt3r38KbAJYMkNF-eyYDVYf85aJ5kDuzGeD1na0wUBOBiqcTsIkBOuQlCwDESve5dmW_r-HHykXKVWldbwbW-eeI4Sju8ajOx3Oty8dVQKaA2VUbWs-vvvmBp6iYhqeKjWIy-K7tC6-c6c3mZewn6zzbhVB-2o-TSrEy0USPafIMGfXxqfF4E-iGxliU62l4yWox42HcMhZ_cYjSgQnf0HaldBbjyqOblveUPP0qovPe2Uf7NHTfEvtdD8fgCUnk42nZUW0y87-Bkwk2KYEcO1VHxUJ5Bb8ytikeeFaNeI6yA0Zx3eUoeJcPOVqxk7-0PlivM0DKzEotw3cxLGXxok4vVU5WoMPloQKGA7lhkRSLmz_-Uf1o5ACTO6bQ1f3ZIopOyEZ7oi-CEYx1I8-NE-AAomi1v8vqsnFxX7IzUIodZgOBy6YpvBE-xnybYRZgZfbua0s-w"/>
    <hyperlink ref="R470" r:id="rId454" display="https://www.contratos.gov.co/consultas/detalleProceso.do?numConstancia=22-4-13271483&amp;g-recaptcha-response=03AIIukzitwMApcvCB4Pqm7lPAk0rRGQeZ01uuPN-XdguV2cL1-_g4lHqVoVDtKXIw_onGqH-OxtrtE1p6KbOva0JL-uGuZNbXJuma0VN-YfeWqxG_GoLsp3xtq2orEMwTn8N1E2oqhWqyMvN0gnZ7m_Ci8grFrp6Ue4J3hRJk8qYtlMhzFgTThMWnc2DsyOP1cUcFXC5olBizWPghfeTe6rI828MbCw8xNYHXihI5khNrALRw4ubtsXzKNyOMZ_HtdWEya2x-zkkBIRVLC1zUBV61TzRlA_mIjGWZ7xCC5yXtAbN92ObS0DQxctkAK42Pt4SK4meQQX9H1G6HDak7oP58xI_xWbt-QLFTrzM5qO8WN23FiGsNalos2DO5a4pXvH1t8wxDxgkDq4MyJ7tTGeYKiI_4DCt-9oBtTcr3nN0TP1pZYkckOzETnrM68KNl5m8Lz95XE1JtRu7rwBy7sGKqJKKqd9B3x4MzTQo60FgfqCRIVwijZacZSsUQ2dslmbglVhsWEBRT"/>
    <hyperlink ref="R471" r:id="rId455" display="https://www.contratos.gov.co/consultas/detalleProceso.do?numConstancia=22-4-13271500&amp;g-recaptcha-response=03AIIukzgPO9_rn2nfyH-Tn9Dw9ARemvo5rkmAHiVeC54CblJHSqAeaqIJN2c34XLRHKoDWUvzZKr4mMaYb958SPoVfuf4Kr3_v_ZdK-YqM8MlcO8_uo1t_d_mI4YpENvyeT8DR0kuztBnylfmP9D4wD27gMqFnaoZR_CUp8xHBlDyduz6Kio84bvm5j6qa51DGe_lomrSBqpbqEhFLTKsw9MrCp92W2Xf3KF8I_YIPpyYv8dw1ND6aLo5LhUdj3Hul9vRTSTjGm5UzWweWg1SCuN1S2rBV0Fx2L67bjUckimJe05ZdcOyRvcwALen001cDZ-NhcMvpMhpA1I9DKwY7aGCE80zTflBD-ZU3EavtD_Rj4AxkBsi9bfBgbETyubDBJZilO8Zy6lsc5RZoUtVK5hxsjVSkuCO-1X-jR-EOs3Z4dNenh2fM_i3hP_06LyNL5qsXc2sZk7n06aLf2Qq3Eirrd_lcm4UOfCXlniuf8ZQd2_KNqRAZcrZ1ZN-9pjFAw1Cj8cPOVKtZrRk-fNJH00PuFuLPDijiA"/>
    <hyperlink ref="R472" r:id="rId456" display="https://www.contratos.gov.co/consultas/detalleProceso.do?numConstancia=22-4-13271626&amp;g-recaptcha-response=03AIIukzjcoIVHvvkyK9-E-yvOYaUYnuZALriG28AkUnC6xUz2T8zlM7qCvJWq_JNqjE3xE33NrAHsEUhhvsaVMVHuY9bqKkRh8sIjS-ORFO-g6CdYF-oHf4SrlItHzJvolSxPMdqf1dA8_EtVvC4obBZfIosbYzinR9EYufb2pO9zToGxn6jv1I5FZZ5YyXr0PK4DlGmhqNyHDHrcrCdygLu5riz00uXeg-ZHXsgAAcH8d_2oDyGnLbouackSa5IX46kvWwwxCHQGJtrmAz_ZChB7SH5JxLcQ7NJezVhTZyMaz2Jb0WbnikrtGejNMDbtRmFppo_Jzh3nRkocQ418nl0TL_I7oWS23JL3iwfAT39KDe6maqxSL1vbcf3uKaoCzFfkhf4wwyKF5hM2pIlUWEWnP1LlmlXcWRZBCLLIzz8fp72myyHlquLknG1Hk0C9MBrDyHYUa4XAOevBDbO0P00JKrR0kvEpWGUcQW4hADhlnSb18meNRjlFvACD5tn_QbmsrQw9H0qBNXFovzZfynTKvOGr6dmUKw"/>
    <hyperlink ref="R473" r:id="rId457" display="https://www.contratos.gov.co/consultas/detalleProceso.do?numConstancia=22-4-13271659&amp;g-recaptcha-response=03AIIukzgnG8tXCjRHVfOEoOzE7cKp-dfaD3pst_tO_KMMNibV0TQDP1iXFCeMGyOqtq7RmQM0KnsruZiigtG5csOHGz7SvzGSJbTsZzhSEkxSPh_6llm2AfQ0ml-wa2TfG9spg6tuy5Oanw7mpmfmxBEWb2zXw4powUEQPsYzfp6Jnjtzdc4vt6rSrzZ7o_bNxWjNofZD5xSWatRgFJurTmFH91jML2C6SJVHwf1NEcfBqmdkmI7zTGQcO25iT3w0D9RuPTp1l7oFWlhY_SN3D0D-UJ_XBHPHACyCBL3gb9_3wFD6cWNN27shSKvksBRmsJVG-7YULcg8jOcTu3dGerdYQSU_A_wcSMuRd7cUp4gYnzS5w_JuIzYUkjiGylt6QvRLH4Qzmgz5Syh-DAS7ZEtg0klP1S6hvmo5rGdFpJbpq_BrxRd2iP1o7SPdYHI8YHj1X3zrkgrnju4GrNNPHYY5U_p4c8QhqHTa8QuV7sTRt-C-5TrtdkStuYO_yoQtDvWBo7W_b38SGcBaFTC-YzO4-3Oq3avXRQ"/>
    <hyperlink ref="R474" r:id="rId458" display="https://www.contratos.gov.co/consultas/detalleProceso.do?numConstancia=22-4-13271679&amp;g-recaptcha-response=03AIIukzjskB9W2gPL9-vzMFWAXrmkaNsKEfVZfPChXG5fgMwQoeLebzj9BQehmx9-Giao6FifaOskqbaiDjZPtulGMzAXpGO1jRniXuovNG4sQ3q-qTBnk_jXIBt9eTsmw0WBwK7BUZnv7lpu1NhZvtLpcK2mtF5III7ToDbjPZJ9WRxVDOrgdWrveV410IKfkxfkD992HJwU-toZJzUt06cyauF9XfWVYYXYSydETsGxJW6Uy8SISEjSmQqXBq-xxVg0DaGjUUazrkI5MnRFl_2QkUQf2P2JOQ1S2XJEdlJtqODlqxBreyFqloiylrXSvK_RRNnx45ersIIl12xYCdZmeGbYTMGCCQy8P6qwghTsru5ceoVF9hCKHQsugiKCE8oELtUsGvlvhgKh-ZYCsODy4JQjIx_Aeo9u4OPEh1VSCPY4YgG6CKR5rDaJmxlKxHSNwhX3YL6xEgUYe64SZedW2r269yWD0pzrNmhi69__I-Qgjf0A_Tqd-wfO_t9CVXaY5P6E0W3KyOpvGrbDh0E3v-5sWg2SPA"/>
    <hyperlink ref="R475" r:id="rId459" display="https://www.contratos.gov.co/consultas/detalleProceso.do?numConstancia=22-4-13271713&amp;g-recaptcha-response=03AIIukziSh1HKfGVAXw1BTmeVKZl81qCydi9sBxLlAciEhyW_oHof7tZYOQfhgiTwn2FUBY-W9kJowRbew3ZAW4tWjmLB21YFxapruMLPQu06vYZaDOmb-ChlVdHqCFhUN7_0OTNCRFQsikokVnpIjsWc8WzBR09uU70lwSk5lVoShsVQdmVaPyfDeGlW2xyT3nje38-x6c0reF3L9OZDGP6xwEQh3C2PtYbUMQ_cGiNlL1yjdOGrCkGVyRtMEZqYxf8D-ya_XuLs9aIKaUeBHrpks6lYIQgKQisG6Rg47pT1GKgY4iNFL88JWDOWBkluOProOlwKJaA45Y3BA3ic0Ymtap6LYxhP4WMBgPTg0oU4BT_YwqniaWeqxO0xSMBO1mOyLDpE7K3asAVorfp0prufq34X-ZKUpbTD2RrV-4d1YAMeXu_riDiUgbjKWQEQwI0BI5IK-J6micr1mrlG5YGGeV1oO_Mf2RfUp-tutLDsmCm60v5E4wuXHbtWoEzBgp5H1AO2UrGEBw9TIRdYms9fa7jr21EOZg"/>
    <hyperlink ref="R476" r:id="rId460" display="https://www.contratos.gov.co/consultas/detalleProceso.do?numConstancia=22-4-13271787&amp;g-recaptcha-response=03AIIukzh5liiLSwQGhaNr41_3bsGboyISD3J_jHcRy0V4VH5kHMUStlZEccvZILxNVgwdfb9YVpWiKPKmt22CsCx-_6ZmPSoI-ESvpu79vlWl2uCdWHiVrpg75DnwQjXJ1QPLnlwdxVyD9OdoFw0XZycKLYH7Hm3UULN4OKeq9EvOoSnshUcxN4ND96gyEPfhTbKgCJySBbrUYOnUHUExQ606UgP93Ka3ZPdbjLpdPAec8cMTdDbtWLvgmtf0GIXfK14BHdZCQSY6hBlPXicRB7vrs2hElF558E_1tMdl4UtPBGXZSgdwdJRMBhf6bdbahgHo52HcLjjVIjZWK5PHyqrGgZ5dqCWNTLlKpGyQB9p1X9WMgI8iBpM6LR1RExDwPWUxFaLlnX2LJ8z5taQLZCspk4L8S3Fwu0MCrBBumDdg1ZvkDwZA7dDgSn51_t4iCtITHzZ5c02hJmbTq8gyrUZ3TPr-JDLbmzBK4Afr9tFu2lDFWQZgmT4vunR6P34aLbbF5AhqV0KM5e3T5D13ryhKGCqmLjRoWA"/>
    <hyperlink ref="R477" r:id="rId461" display="https://www.contratos.gov.co/consultas/detalleProceso.do?numConstancia=22-4-13271820&amp;g-recaptcha-response=03AIIukzgrGYSh17JuQTBxwtuyYqmP-2EYo41SXt_jVtOwFIop3JznwA96NQQzZgQCZC1kf2cFydwnRyMM9ukRQGrim0CO7msmi2xb99tecTbdfmyfVnMMDBnkioTEnPyssMiEjEzmn379glY5BYq7yVroxYIwoczz8ALSUmdE0JTFsPApUaK3VTrgcXblzuPAUl4yzf8CpQLEn6ch_v11JhwcmxUcFiIUAiRrQNJ_HwK4QplXU1qz9n68LHAjdeYBlMgwAOwU1o1MSZdZHt2UUYn23172rHDgtqOW6A1y7teSvYPuqXk0i5-vBmnqdwdCaW7kq6g01r9h39GjFJv7opLE1pVLj9yLgkk69Cqazd2rXtQy_IIVurGVUXhIPfA8k4qItpelQyjzsGnXV9ThQaKffPgHulzKvMa3As0c_Z2xziWBsQBDuKBvpdhn0Z5yCmIKCTf7e5qGn_XaC20_faadHLI8uyd-W3QfdweW0HW56KOx4PM17w9k8HrxO_W0VmIDLsQltIg39UUueEz8DMre2rWiHh1LZw"/>
    <hyperlink ref="R478" r:id="rId462" display="https://www.contratos.gov.co/consultas/detalleProceso.do?numConstancia=22-4-13271852&amp;g-recaptcha-response=03AIIukzjKCkNojxhDOpP1nKbJEi1B4NpefhQ-sxpxoyi9sM3nzp60_sV0vQ3w5wmhGmhxsmKEMRKSnY-w5gsGDnwnqkTBICqPqEvWBCWd61ewktSzZ-jXPezM6rlztkJ7atsKDwG3H87K64HbCjXX4aqHW7aWFHWmdGtBzO4_del5kLqAv7fGt85hBUO6pukUbzRf-69RTnG6XTLvchqL0v2OnF76_KggcbKJ5zIZ0PirZFbrMlDHDgj-uoDkpjknnNhVO-F80eg4mhk6bbywV6zRQLiH1fmcnzflSteXHjAZ2ivlZu9sajecV8qixqzHwjHatrk_YwkEm_tddt1AimClgyCK2J4WrCK7UtK1l2KRMQ5N2JDfchCF47cW1qa1lGafcOwyGT63pYf8e4kAf8yi7O1dWuRZJS4ZjUZaYhtwg_opGHOD_0OaUqJtX5cwXub9E1AQ8Jw6W1H_kIEbzffiDrmCA0-ufB_VmMXEy7HM7MUxPdj4kTutZq7eLZzpz-YMdxFYSwBOPLV-EPSCntTUGqsjElx6aQ"/>
    <hyperlink ref="R479" r:id="rId463" display="https://www.contratos.gov.co/consultas/detalleProceso.do?numConstancia=22-4-13271881&amp;g-recaptcha-response=03AIIukzi_NVQ4TsOqNfm6mrBAg0MWsBQpCVE0eVo-0QyEupDJxB_DZyOedfDM38_9_MKpjQe5NEXfttVuF1Wnf7FPSdOPXrpfmLlIQMXOWFm7PjISuYq7-c7Eove23NNn4YHjV5tiRPcO54yBDWGf-G-twZz1R6QY7wiX24ki19WDR7-4T_AG9V11CAnxYdt3IphNz9fMr__8QucGk-tO2cNTTxi-8qlU2rJ6O9zJHkPXySUkqGtzh3g3aM3Hvcafvb9qCYIBT6JGuheS68d7LwjRWfA0QfuCYPYkrK15cvxbH4WhjbcnqKwcHvqs8-600FuTv6uHAcuC1vgptuEnq7M51rTKtCwApnjBi744TWttvtZ_J-t2c9JQG4SGBaAGIBNxwsH_mHQVIp21fpGWk9V5Lw2uESlLw1dcRGjJpnGrBbT6SOxxOqQS-hEg6jTT3s_AyE5TG-Go2LdqS89QkJFeg2b_GICVHKPd0o6gVLXtLlVD2FR5uh2HJC8NBfyNnBj2dyGj9QQ5_Z1Row1vxZzeCq5cNS_FAg"/>
    <hyperlink ref="R480" r:id="rId464" display="https://www.contratos.gov.co/consultas/detalleProceso.do?numConstancia=22-4-13271906&amp;g-recaptcha-response=03AIIukzi6mncA5yGz6AuItImEmnxZJ1ykF8IWxRX7Gme8D-pPTS3Kxx2zSjaNKeB9PsHOc7TelDRsmSHDP1NpphQKGCyDC4GQtYdUwxSR6uVPyHtgmFG1Kr_gR6GV4HIK4d-RAKKnp_hLhVto5gPLcruZnodjn2gKvTFJLxZxL6pxaFYDb3VMzg0sVJp-E8WwSK56BcTqRBI6lQjpUFx_D7kdGms3xcRPsPPH67-yeISfR9AMxcMw3azuhXVDGcFPdMZF319kXX8ZShZyRhMX5l3lUjRpiHveXFCxOr2YtGQF1vYxIWGo_61KpnEepdI0TXN9GTudMQ5VXyENc-9mNPxVQD9FtQc5vdQUNKf6qrrv_JvhkIwMywpLyX0rum2ro_2yokjhnqeoZSqA0h0KOgOfuKRztCuZaZU3gIJJnQP9Uk4EHZn7UtZEp_UFtFhseWtkfP-sMFi3sBdRgiXSCRPRljOM3dxdKJcu5BSNdMig0CSPzIfkIHKSTWh0bHuibiDWB_vG3wRRocz7e-Ivjy_DsyQcmfhQwg"/>
    <hyperlink ref="R481" r:id="rId465" display="https://www.contratos.gov.co/consultas/detalleProceso.do?numConstancia=22-4-13271967&amp;g-recaptcha-response=03AIIukzhm6z9_eQnLzVMfj4IvJ6FurhKRSeIly6YycaBreqiwFRTqW8dLgN3TBssJGO5x_kAIqiEb42d5UhmlDwG5wSjsE6Dx5zhSlQlrIFgpMd7u76mznHBmBVS9GpAUfxNYMRSqodQ6uqv-68hpkHamGy9knnsO3yyTByf3BD0lPQqux1jpSanRfbzRojuh1st4gPPAW_O0Bku91_jr6-jPT-JkkOfx7GjtvpdWjVbuS89zqa-WO7BnPGK9hG_9R4JY0t3xgYkTCaUsdzr3B3-2jjIJFDG87fjzff_vHeB6LFAG0b5vqoylXxYsnkeDN8NeVuqy7Fyn9_ATYGvi9l0SzelExAVNE6LpDqT7EUlg3wfTWZdShHPlo7hh1TjpwmgfhUGGHe0NBxBKkEgg2JNd9ANSeMPulDTZMh6CRdxIa33jTr4jLqYh8wwIV0BrAGFeKCD98W2J9yGfmPLITWiwWz6rvdP0Dj4QMG6b9WjiIjnt9-dwiNizSdfTfR3MkA9mCGeHxrIKgCvR0tRkVr_0NVk7t38PTQ"/>
    <hyperlink ref="R482" r:id="rId466" display="https://www.contratos.gov.co/consultas/detalleProceso.do?numConstancia=22-4-13272042&amp;g-recaptcha-response=03AIIukzjvrZvuKEODCbR72lyq7EguRZYvHadotxkoKAofUXCRwUIcCWOEc_Wad33lkEPqISjJJx5GjSmRXPU73T9ZqkGv4mcIDgxs5rM5xzUlBhQnwF2t83Gso9hpAgKIBB_9QOif59TnqeIiAI_-X3MN0Ig-X3-1_wg-s2qEfQ5npT8Og2fw3E--4YaHgbZ_vGJ99i9-1cwfi661hpMViuPzf2ECCu1vG6cioCTj9i5IB1G9UtJGmtf6uZKkfDnRY9YQUnlL8uZQLulmKW1gtho5wFjszCjRQ9B7u9SjK3uvWstmhbNXfyIX-5deaDzmHj3B8dJgdtCqIQKSlxcru4y1BLflhOZhk3sR2popBvl-QxcQMF3IZBaWIag9DSy3995h6O2sugybr5QZvl43OeXza2q95h1ahE7L4hYvSmfTXU5a-a3OwVfoMtJC3cgOU7XKErSVprYL6zKUNdsPE6Bc3KDQsmGg52TffqfLGoutM9sjuwAhJr2BCq4khEr1Opa-3VTvE9XZQ_LgDK53w2nzHSt1uKuZNg"/>
    <hyperlink ref="R483" r:id="rId467" display="https://www.contratos.gov.co/consultas/detalleProceso.do?numConstancia=22-4-13272107&amp;g-recaptcha-response=03AIIukzgl7gCAmFUGQpxWgHfNXxBeHV8JruvGpgAOWse5uVBAe5XzdESn0KLo0HmyVSSYpaKzEcct7OaCr3FMpjpGOhL4OGJY7FkB1kc71uyoyM35Sw8O7k4ZC9L1DywAjJJJIkgE-ZV8XhIgPjQHFRlEnUdf-0UVnxCU6YkLfsMxNTdKw7yx_6wOin0YKVo9JrnEhRmKPYbm0Jd581477nLrQfH-MvAosQqZtyFU4tu5-UaYnpIJF8vYEYWoZK1Ji1XiZXNOgfXCMaTK9lpumFn1CmKL2QsDrbyamS59oHS6WE9C0iGd_loRRH31zb1A7YYboy3T_3YrztviR69SijXlays731A0hsjInXSNVp3o7_ywiiDHQUTS0PyVtn1bAjpkEzM4vDXkDnC3XOLQBJkdodIef0AohPYrB55ZirJkPlVKEYiEnfEekKgTe4P8dZ-MZDQT709dBAwFI7G6WDGAa02GFtek5XnpU9K1zORqSGpA7zR0IBrrMgpF0UpoGGqawcaha9L2wRVWCvhs8uHX7CSjZWnr1Q"/>
    <hyperlink ref="R484" r:id="rId468" display="https://www.contratos.gov.co/consultas/detalleProceso.do?numConstancia=22-4-13272134&amp;g-recaptcha-response=03AIIukziT3lyKF1P56WQiTMXAFI1V1-Rw8AzU9CTZnXwJ-l-qqBgVllmUDHzYyyWYWVDZQ8jmpl9SZwDG6AemdxnsTMBPcgcM9T4E8jylmhjfFRwcJCA34__TkB7qQM56rtb-X-FMvD8q4HYzQ3PHfKllwvbnhKvbNHL-8USQfBGWZ136VBqE39M74LlcTm5A7IIFS-mHEW2_MaqFLRptW1hkjG1JLAwj0TOE9q23xUGFkNE8v637i3Mh6TPPa-qICw2jonzTlnYpBBxMcGxjxMv3pyMJtCVzkBRsUfkbDnOYKZdpGMA6_gLGcME5wqxb6aDChnCNzJ5VlrCkK-6lg4ptKsPa9AeYIByan7EITDV8-UU0tHdadOPcFMfZZ8P-qbsiBbKhZkMQSXg38aw1whI1tJzpTVpHl2RTJQ-TqlbYX1Y0AX3H2IBilTNfzitzCERJM_x_NX3jzm0rXWYVup2YFlz6FYYsSuQBmxkZx-jrndwVqd3KV_DtGzMDFA2ZABz9qds7pEKEKeP7voCDe73EUhncvUhqnQ"/>
    <hyperlink ref="R485" r:id="rId469" display="https://www.contratos.gov.co/consultas/detalleProceso.do?numConstancia=22-4-13272160&amp;g-recaptcha-response=03AIIukzjGHfJR_lyKnxi6hvVogOm5gofvKi2-U9UL69Aowmhl78fMT8poivRWL0ekeb63bJKE1qoSQKW4pqzzAy40n8qZMn72DkMQ-D3eFXOCx4wDSwrcmbJjMxLtRqox_KGuchGTN-pV9ndeNXNY9FyBkqW0dEv6MmWUkZCaOXUPDHeg41sPMEZl4Lsjro8j5Vl_KyoYhrla0nkjOXySqWZrlqY4Xs_As9N9zBPUlOEsZzDNMsflRGNeou_ivNM2Iqo2_cyP_CnoiXNScbvu7jyWW7FzP7TXX5DT85z5I0Hj4nPCYFxO640QUyGCCRB6pVizFgnxXcrqUrrAPl4mOp814KOvE4aofmnkMQmjLQFkMhPQO5iMfafGBGcmUL3_cmmy23v13O7jhQSTLEDXi4y5WnVkvW26aUlMVIRHHv4bPvc6FPaD-yrYAIm72xzOHjB3sT18MvjMm_l3usVOthqmmWMBHAvRD55nWmbuwbYkqU1ZxJD7TWxvPAiv8IF_Cz6hvSAxzkr2d735_m8yrghZGH0KKkOvnQ"/>
    <hyperlink ref="R486" r:id="rId470" display="https://www.contratos.gov.co/consultas/detalleProceso.do?numConstancia=22-4-13272187&amp;g-recaptcha-response=03AIIukzj1dMBklA3boplzimMNcKJBQvC6b5ADyREBKKBlTMOrtqiMim11BwqPshjD_nsgkqXEJhYeYuoSXbmizIP0Y_nkl6TE09vh7ZL2DWTn2LEwyvhZf9SXxfRa1AYLiCLQ2nW7mFR59FxDmQhrF_YinaIWsmgE2cp2miu1uAGqCZEr01Dsrp_5K5khkM_p9BF0lxh6fT-RcZ5eaRx_jdtHtmI7vF3ir_gO32E-NWrBr7yTu1nZ5inmgBenQ2f4TLL9U1MRd3otY1Pg2Hm_R7uyeZJojF28X4t4-WQ3sLWO4xGWHV47Fz2bGeGdrrYLxUbA2c7tBUu2LudVAoiAFMc_DBIkzyWazjGC_Hgu82BrMe7qjlQl58FrNlXYf1MTKP3gxtCtDQGejIv5PqxyovG0li5X3w8FZosFMecmVyiFFqCX138N63qk9UyGoYAOF2lwdaEoNg3bfrL42xwm7HVOEF6iLk_wcqv_Y-hdup-r9xJDOGFi78xKdkpik1W42Q27WeMl43ZpSnV9XEkU_qMG65vgxx8Fpg"/>
    <hyperlink ref="R487" r:id="rId471" display="https://www.contratos.gov.co/consultas/detalleProceso.do?numConstancia=22-4-13272283&amp;g-recaptcha-response=03AIIukzh2mUXb_Cz-Ec8t8-Txge_qO4lVwfldRIN8b_cvJYRtSmyYWvaCjd5zhnk6VhdlFZsgDG7kjpl2BYJLZca2-1cB-aMy47WbtJ0I7Z0xqiip2erfsrEFRDqIu87-BSQbqakMjWrHDawols_sH3pHZBWTZUGg6x4p96Di3Vl7nOUSUMmsYTU0uoFnoRA92m3R5CeP7ckMrMiuoUtTeVam-Ryx0vN-rhW1FwCLBIrrL8LDYbqANIxuAYojgdbpDe_bVDF0f2dGFLx3ufai0kNvH_jWxMiBEfMeSUIti9AfpQaHs6pd2C739ZfGOiBxp0twJMxcSQ9DPWPjkO5iMfgkMgz1tfR-6YrmycNl8uSQkMI_Sioclw17SmrPVsPtogkL3aDgQJm78yjGpsP_owv2cJUR_h_wyn3dyrWMFfd0lfiWM09vepNRYDAIN9RZTXPiG27ISsA7q_h_vbczHOICJNZJbmnGlZJtlza5XlYJmbEVC3IAv9Kfaf0YugybU6JdYhNMXQaib1oRzEV4onQYb5Gnn8v0UA"/>
    <hyperlink ref="R488" r:id="rId472" display="https://www.contratos.gov.co/consultas/detalleProceso.do?numConstancia=22-4-13272309&amp;g-recaptcha-response=03AIIukzi4JrGN2q_Ym0LrJj-EodGfeMAu_3L0O349Klr-_O3xhWFkb8yUqyTS_Akvs1m8lpF3O1tarj0Z8KoKAaKYe7UReNJLdO9wQtJjiaGoVxqcuqAquJLcdp--pNphNrLbcwb9srSjQevr54BzDxVeEe2GwQVz6iaXJN1sE-Hv71o7Wp_cFBGoKfoiJUjTPjlXwGKovAuaJEdjjDtkHHbhIl2txYk-vAqxgebDpdhPWpaXS0gWwWGy206Mrt1r5xw6wgQouaWNP_A1K2SS9fxTdx0KOnP7EcEIpl50JQaCv2a6_TXrZ_CHGyI83sO-4DB0CgYTnuBtUqIzxDXW2KIXThh3Rcd2x5y_b3Tg7l8UdRdu1JQLWe7ICZ23bBWg5AXpCK1v7jFkqiqTqaqo17TXHcsWY7EZFA3uXs6KJVa1m-hkd7sToGkaDSbE4O1sphh4moKhKMGyM4YzAvPpcPXyygATUhm-9Sgm0k1vNbXpOWD6oyTNzPlBHHjVhSsltgwFm4fxaRvHVZppNuDg67uEaxsrGZHQpw"/>
    <hyperlink ref="R489" r:id="rId473" display="https://www.contratos.gov.co/consultas/detalleProceso.do?numConstancia=22-4-13272395&amp;g-recaptcha-response=03AIIukzgj9ADTW45TTAoyqkj2l5rHknOUW28EyQYr2xj5Pj1icCh4p39liyuHtzAE4hND4sk0D486rW-DaPyJI8G1sgv4XozbmoQwyd1gD1V7FvWck9hH336wi4ee4GZAmkVvDnylIfNaMoFQ0GJsAvpwOHFwS1o9nrf__D4EIYovoB_3_y-rdc-IkLls0JqKZywWnYK6flpvHZNhYc8Ze7YTbs8R_ql8f820JyX6VW8VB0X9H_PK8HSJ-YRTuSw7PDQtjBuQvexzx1av0qUvoSXlkcX03rJS93yteXG4oBReiAjJ6TkvJNPCtP-oQu_oNgLkTfH4-dvHRJv_uywm06NBeTtO7icQkSAHJMwaqA_Bmz8aacZqibnRGtcTFd2biTFOWEXIhEe0jlWYnTxC7XTt0brIHxSb1YPQWQFbwdkefWFxqwFhEuOqmbNvOv0Xgvo8c_iH-whjgLl2RHzA3YffPM4p_KH3mzVZV0BF8hLOSDHa5FpHrxcjysiLAB2mAuPjWlhfSvzttfnBy6lXkk7DAbihQwcpnQ"/>
    <hyperlink ref="R490" r:id="rId474" display="https://www.contratos.gov.co/consultas/detalleProceso.do?numConstancia=22-4-13272410&amp;g-recaptcha-response=03AIIukziCrbKJAgKfaqj72O26IBsl2I2jy0g8FJzHlKcbO-c1863IWSyx6nPnEjHj8i0rnBgYfD3nuYN20A9WlYtwvamAIZVj5IszBLSC-fR8NCUDIll8Eghzxn2LiUx_enoQWqQbpM6XDkUzMre46ubuUOOC-RBmijf16x5p7dpAsEmv_PzR4XQXoM9a78QwN3uSDgFe46ICQFqzVcox5_hoeRXxqWQo_hS7PhCDxTApVkx3ukO1ovvca8SfRVnw78EIFsFTywydKyygwJOWHdND9jDd8A877ptLDuB7-xd6EfrdOa6qcFlY77QckRek17dwRtzIY56EsOu5wSeHVKMMhJrO7eaKeYIr9C1I7bXu3SdW-tJ880QFjOBUOokjIfVC0UOxoIriL_KxUzi-wnFQbONJ1FgNZajAEgHFIyNYLJ41CQ6rROJCWEWB_uRLo8Bw227RW3RovMyyVRzSI69OBZ7V2FjHHorP6GnwA7PGFJQqQsT917oSW2gXF_lqp2rW9YE74IAk"/>
    <hyperlink ref="R491" r:id="rId475" display="https://www.contratos.gov.co/consultas/detalleProceso.do?numConstancia=22-4-13272424&amp;g-recaptcha-response=03AIIukzgGky6WfnvstcEvVGzQfFooM_jj7NI2NXiu5sHRjzr-3cBnaAE6PnM1xRmMNrlPMdcas3-7TFua8QPwurJynZzJ7TZ5tbc9AZrxdMa1wlAk83vI6CgPhWxHrkQDwSDJwGW2ECfahSGoggm3FaPiO4FhX_f4r9bhxnjA2-fHbGOkfUZ5F6OVbSkmab25WOqNEYM5CQW38bLEN2VlglIOCcWiEuJchB37S7nqSIinSYFdfXFel7ckgVXz8n_5cemUKExyq3D7xVVcqx5ztpRFjfilHlhnyUMiM7Exl5ZWGlRQcS_bAUyDP2mrkh1v5bsPvdtaNRPDgLQQu3jyUVEG5Sm4zzFD6Dqt1rlj6IXG1S_2jl-i0xjjLHvzsK-VAcJ4kbGWuh69QVqcepoDqIeQ_3d1wiavOgFukxioGHQnuYkUG53wtLV5iaUlb2j1FvoiebGEEVJOdOb7Oo2PrpLv5XgXQUoQdJZpZ8Tb4o3N8rmbIq4m5Y1cZY7IjYtmQB3aaYsvYEJY"/>
    <hyperlink ref="R492" r:id="rId476" display="https://www.contratos.gov.co/consultas/detalleProceso.do?numConstancia=22-4-13272446&amp;g-recaptcha-response=03AIIukzgAminxSTNszIeqEUahsG7zm_ICkqFuHpe20jxXW9RJBh136s16zaFkMy_hvfZ_IPC9dWiRsEvtY6egMunRE9uuIjRuNWL1BoLGnNIb_QiPBgcSLjaktkas79xJ2u7aT1k34PaExBCNOiIxMB-IpmitWvBc0NFDiB5fVR-JKFz3veOMpQWPxYF-t5ZbRx85g6-4pgm0I2o092yMmQpx_MaZJex61yza6H42V6Mm243RxCEtePee3jKZ-LQ9dr45WhRb8nwZ5aD2byduT6FAAXcK5mfsqnglm8B_k99Y_3l1me7UVsCfmPrWSLDXOjGMtds_WgfJayjEE4TJGVlvPPlsDW-TffE4CJedvqUeK9QpyrGyLtbwJbeNT-CRH2JffnzT1-PjQ6aR3TqwaQvrwOXkM2q4XWWDsY7OsH1NHgqvXux0Eswe_poMTnTpyITn5RsAJNRF1esffJdPea3rz5l_R3I97mjyDh1sxVq9si_NlfSzq_gSboM-xHSrtXgQz7s-zETO"/>
    <hyperlink ref="R493" r:id="rId477" display="https://www.contratos.gov.co/consultas/detalleProceso.do?numConstancia=22-4-13272462&amp;g-recaptcha-response=03AIIukzgKlQwF9KM58mvBEVYf2jQ2j_K2ikeQxgpcAnlP9hU-dQTXbyHl3mcDeEwRMw8Gf0l68YUXk3My3_KzzEHlxiKIREc99W2C5dlzbYY2TImzIxcHALfIJ0W7jsHLIz5gJflQ_pEbem7xYhwxEtkPAlioSRF0VP3KxW_NPArDfhFZt5PIgy1-mmTdNLqvU7PBE_wDcv3cS8HUxoCXrRcyUVRJTvSfBowBA2ajLdUSNGH9BsQ9plDfGNLqQRwV3kBt3ItIrO-ZHpZHtobZyPKj6eFocEmRi9-lj6fPEkTl_314Tduf90JT6CODLeVV6CtNJ4I8QWGwXiSe7VL6z7jD1cpXc2WJSCjii2r8Q6ginArt-6xAF2sc005D5Gi88CMWKQs3JH8YBVw5Yl43tKw79nrEWnbkQ3kdoNRr-ycgOtdWsGlpzmDr_NfUYKi3cW9riuJ8_uVf7IidNBRkWl4oRVjDs1bICbBU8qCdS1-TtSi6U3DGJylSjC_5wRsYxUs3BEgJqTDj9FKqsX8NjfU7Z8Zhor9LrQ"/>
    <hyperlink ref="R494" r:id="rId478" display="https://www.contratos.gov.co/consultas/detalleProceso.do?numConstancia=22-4-13272502&amp;g-recaptcha-response=03AIIukzgJMHvlIAcHs_0eiHGtlzpJmutzj3Z70_A-p0Q6BTglQcL1kX2LQeIfXcYG_YYiOzGG88XaNDPoJh5XU--lMQPOIL40P-UprrscjSLndG9g-f2JZ52z4xtesEtS3V6hNGKQrzjccMhvZ51BnGGE3_-C3fBs40CSbUuY5grya0_g3D3Cge10w3BVmavljFwOxSCyk6dz0WOwNBW5BXrvVnBFS9s5ric6KrjyRVqwm88oMorDex7Eq8oVYV-gIYODEk_8o9YG4ZquSANfsKK6JV8MHEU-iLf7X8u_UbKth7zq0rVfsOttr484f0h2oJNUVCx4Nnm5XCnZdWFU2XBCwSOFKIhmBYeWGNnCVeCkgQ084_Ew0ddJuxUI_7Q7efFN7zoiDM-3TewQNIJFR-Ee1XHZkBGH8pjQl3KILV4130qNC9HHMzehd3LjEvWCYFsIldZSMq1v80dMKO_IVUGsSnchWflnZv3NEw7wU4XAdq9Q1vIY7b1CO3pxwMEyx9lAiAnme5xDtdYVcCPYeGYxJ0kJ7v-21g"/>
    <hyperlink ref="R495" r:id="rId479" display="https://www.contratos.gov.co/consultas/detalleProceso.do?numConstancia=22-4-13272513&amp;g-recaptcha-response=03AIIukzinEGz4WBTx4G786ZFIHhXMLl9V4_x2sLy0N3aZIUszfBSdQNkRQrteQq88bAF7BvlyHFYy7MvmbfXZtiwO94EQ6nBDFsNiuYjMVOBfb1aaPE8_0Dgiw8ZX4VNxUcMFR-vQW1cbY4XRJlD4BbfeKF6pmGMEdBfVr38utvN6jjuN45Fha112k5VOq2dXViTKeaAgSURuQVO70UhQvScIN-U21pf7yRnrVpCi6zMQuIQ87Xka3g6lzpSg26oeNkwil_77-VygKAPC5G6bNew6BZglvMkylbKtPB0niKjRhmLXoO_p051n8MJt-AlSMe9HDeZf2-HFonlzhL7APX7kJClPyS5uvpGjA90ITVM_QkoQKvYBh0e0nEquL8elbxxQiQNJ5FK2xDZVfbBqpIPV-86bwJvLBCSKOD6OtpDLsGeLoMaQUfe_42vogk-LMcJjfW0EMfA6Aq9MapMjjO_8L9C8HBZrQdOZVgpnTM-ja6eNsXe46-wuGArliZXRiFwyLi99O6_LOmXN_qszfSITiMAci41vqw"/>
    <hyperlink ref="R496" r:id="rId480" display="https://www.contratos.gov.co/consultas/detalleProceso.do?numConstancia=22-4-13272519&amp;g-recaptcha-response=03AIIukzirzSgQFfAFTCMR4Jqz8SsDKgJfaOPUGaSFwUHKVceA3sRoEDTVuhcLKKFkkBjrNXDrEgw7dBv8hHvy3ajAhawSK4-LRCJzJcgOIYbbwJN7kEsLVoWgX_U4sb89X7wH8N8ON97p378LzL0__nJ6VzCDalQ1KnJIpUMmFIqjadyXnUrPo7QMa1H6GlkCreRBh-YeTDZ-mTW3w4enlTrA1WoKi3VCNAC9n1qobYrWZ8Z_QaMlvR4nCav9gki6hZgKo7cazr6JesnXhHxeMsYU0r1OM6DQe3KkK-I1oQmNTQRl2F1rYxTQHdiCeDpZEPv3BEAhVXHGshrAau8qx-2y8hb5l42M-1dAzggYrA2al2TGVXwTnkEKHcOEQe1Uv_uj2a6QavHzz-KTfFUe8nOjmgDeDykG3PBEk3bB35-Q8iH39_HQRW0rCqVsZqbB_l-jMAGFbvKcUmGb_bmArYySTb1m3LXXT9iakik33yvbvNEJSvT6pmGxgoXFU8bf7VmDSvfT2MEC"/>
    <hyperlink ref="R497" r:id="rId481" display="https://www.contratos.gov.co/consultas/detalleProceso.do?numConstancia=22-4-13272531&amp;g-recaptcha-response=03AIIukzhl5_ehvEmtQUu9QMoEHC87_0N_b-r28uG-rz6z55Yl06i_6B18jI8hMX2ZOZpQ8ySlNI_QmkvbyriCMYQoZoXj0vxeyvPYpNaH5hoGDZe6MQxa6zwzLsjdquuB55qWn7hpi4jM2zawZlqq9dPq4ino4AM2wbyvuh4qwLt35HOtyktyLLhNjRWIWZmO7M9UVRQaCazun9tU1ZNNzsSaXBLZGBPJpShX7slh6Tw0nOcGR-2YLC9eDUrSvvD9HSHvMa2rbPhj5XtwzGnXCCFNu_iRtQ9-_Ei36Q2aYupnXMNJOKvxO93lytJkluGjpx6senpwd7yy6VPLCz8E1PeogP46Xb4a_IE63ewokXzfad2gKvWBWrgGH0HfelPPJblhCv75vMOdQbWDprRPN2GJaCR6qODBE8p5pbsRHqdxgXeyskBReQ3WP08rjy4jH5k7bz2K358OfF0n2tnuWPcYhszm9ZjqT5broz2oAir0EyV9nlxmCY2-6xTof4BL3MmznsrQBN354lbsnSRhTHmDr0sTQ3x_0Q"/>
    <hyperlink ref="R498" r:id="rId482" display="https://www.contratos.gov.co/consultas/detalleProceso.do?numConstancia=22-4-13272540&amp;g-recaptcha-response=03AIIukzhMVczN5K-DAy8XP8PFx4AuArtzfnBskzpDiIcQj7rMMBuFAENnw-I47o2BDSMQABrLJHrsq438Fjke_28oR8g3ZAxUVlkwywJ8DYYgn9kO-Arj4BAU5Y-eLJCs6FXb4sLlmZUISe8GaEzXjdSNSAFniV23W1qfYGvb_3T40Xr9islYdicS1vNrQd-_YoFqnt9V9JYBsxANAmYjKlmOb83nvL5YLuRW3VcbHu-jwM0nKsDpg9sGUvbabcxdpzz6wc6bJnYvDagsQrGiaxz04-cCUaYPl6wjmUypwswCRSpwfrhOcs_ObYzwpyxMnTt6PAjiCGMJUVpN6e6y71vhszALYiAa2gKi5tcMaJhrKi5C7gdOKJ-hk67aATanSPeIBqX3vfLomNinLCi8q5S_qW0QPL42SWzby5_MXNZkk6qzVVdJcZuc0eyTZ42xRSKZQbat3LAD5YnqDi4JxmUKfzARyKVFzymYtYCPe-uNEYohINIxzcNS8VoC5LvszHO4mwXwILr6elsUc-RL0gZqAB1PCofnDA"/>
    <hyperlink ref="R499" r:id="rId483" display="https://www.contratos.gov.co/consultas/detalleProceso.do?numConstancia=22-4-13272550&amp;g-recaptcha-response=03AIIukzjQBVIP2krNfsfFlMeuKReGAw_kpuUNYbQHqDBoGxC_Rvyt48gOn4JIcMUwXCMvruG5kyEhFg-rCQrAy7hheoNSGcgivchFvRAEpfBFOWXG7MADzMBkJprJF92Txi-WSfZ1fQqkxDQTY0-q2JBucmvInBvrXLlMD_8ffrXuSCTo6jhY6T-5OQEGUbNmjf9rVCZbxdlp1A9lR0o9MG20VTFzhNO76ucjQZKvQ8LDB8KH6E_gxcX_GaUsHdqLxVJ8HIdBkxtCkwhl04vS4dM8yk769-DycnL8ZnM27bfKaHMjIY-BWC7pJhFOm4Wz5NEKNIPA_U4TFAt9ttIskuesSj4ldanR6UC9p2orNQmdkZoPcCpx-Lg9hS5KvVX9trlR6UPmOuj_mzrSf0UFkUAmyLU9nGsE_uFA-_2zD6Us_gEqBdUSkSSSS5rNeONGi-Q5pDXzLTNtoJ0c1_-YGMldSWCVtgnK68Uyku0KIxaJqupEcQHjBsINZ3IJuTHaBFQo6XW7MlJY"/>
    <hyperlink ref="R500" r:id="rId484" display="https://www.contratos.gov.co/consultas/detalleProceso.do?numConstancia=22-4-13272554&amp;g-recaptcha-response=03AIIukzhePZaWeAfueJbG7S4MBDD90nVc8RBfvOx7UMcLuS_-eqUesDePNDpkMkZnBNLO76l1rQFVXSha31wvC3Fi_Zt-75Byuz2S_CSwNw164CAAOiRdzyMYDRVis7uuNNwwczLdy3LTHy08MDZYkaIj-N3zJCZYEYUZCNeMTGXGooPuIxPcanzTJxDd2WB2Ee3GS-YQrfEJWQ5igQ6yxhq5YmADko0z98a_c6uAPIFX_VR5DeRzYM4oCm7IPBtx7hWJRG53MTbwKbr_VoUK_1H5g9u0nrxXzQz_TZh6vSGyt4FzumWs7OCJ8JkgFFNfAKJseiobO3HqW3WHqTyfe1B3sMrBYDITIxCej1Lcj4UFnWbqqzl9w7ZQTRXIuwafUkUuGVTykCbIys3hPYOM--FAV8Yar64tdaXgeNMIIEpEE0B1CBgLcyFTJKtG_dUcPN8VBX_HLA29oi4JXBpUqycUJMjdEhc3dXMnxekXLKVDh9pklVU21XTh2dX2fOb6X8Mjv0nJo1qE"/>
    <hyperlink ref="R501" r:id="rId485" display="https://www.contratos.gov.co/consultas/detalleProceso.do?numConstancia=22-4-13272559&amp;g-recaptcha-response=03AIIukzj9_llNh3GVJvlNa1WTCZd6dFclUaxjG7H4hxH5uTWOe5_bPGXVgf8-s45wKF7owkKWFkomb1RcYpWg6v6IHT8G93EWqnj9y6sImBCejYzKTvUIH8iolIRvDpZjH3IOpEi81DdzenRmly_-1hD6a9K8fRB_KBuEkfmn4rJlxxYlbULCSZV8xQztWaMK9hcJfktDuWQbCO_oHL8EyN5AlXCgYSyHF0CMrIJwarAYmdZT7RbHiabsFK1pNR_SQlKjQAPv0QX2toJ6ZLK1JhFfRbfvy0dQrmb-twZpp2kx7Ld7hlN_waTz_uXvWy8VzmZwBv28vjN2uvTPgaMwnDDd6J42byO7kn4edC74mMM3slKqdOIoqI26wKkNSt0-CDCkBPlpoamsWrGDZEnZiePcoB_EUT-M7LidVG9UBCseyLzYt8hGnVxgBiOMuAsP8D2Ny4Ukz6cLs4JWb8P4MLmfHmDBxt3AQUEsTqvtRGbq_Ka87VhctXwleoSTL7W8DTKL6yf86IUD"/>
    <hyperlink ref="R502" r:id="rId486" display="https://www.contratos.gov.co/consultas/detalleProceso.do?numConstancia=22-4-13272562&amp;g-recaptcha-response=03AIIukziPm1HjYTFzNxldtRHvCLwrKbogY-jvZt4CcvjdOSUceu0bTueVgPGLKQTgGTw9Fq3GsWZJPRhv9Qx8NagbLY9JR9laUEXJ8AUQziAx-RdUCVlcDtV2a2YbyWDXiWZmHv2_Q08MubxPoQgCRcpY5J07bdGF8ZxiAxlh2-CI7-FQGiNti0N16NjeG0oQxiXNTxEPUSSnL0z6jxTM0oWFtgWvMJJySKlwGJHE2g0pTP2b5VCSNMR4_6paTjscBlVyFs_o_hwLp_E1U1IcvYQaEqX2I3Zx1rt5exzH8pC0Ca_oMPz3tqb7VdoPt9uch50CwnkGgMURrph6w8R4jgNyjL3WpdA4pBYUj567N4Ej95gua4lvG9oWMpCaiu7NWMphLKJ4q5fWoQNvZBngku0DPTdig_Y-nh9JUuNsIZWZcu1ypxld8RtrgWDIRymapo5SkK7GFI-tH8yY_UjJXlSsaxO5Qj_x6BMC-y7kY0Hb4ivolt_Eoqk-H1PgBNWTZnoSWqWWV_HOuoqjyJ_AeJ1mVAl-TbtoHg"/>
    <hyperlink ref="R503" r:id="rId487" display="https://www.contratos.gov.co/consultas/detalleProceso.do?numConstancia=22-4-13272566&amp;g-recaptcha-response=03AIIukziE9xVE8B8Plht2oWzdmBaVPYfWq0CpaZtak1QNCm04uVhON6ssFmu04fGFTmgyvN6WeYzRzGSmh55RWXR8iDvg1gxuTrTRdTPjwsc81vNR_YMjR6NRdq5F5rItB1lCnF7sRBCmmKYyRwqlrT3ztq8YTa-Z3qyOa9x04CUSTrF0-H7fJAsSAo8hpeklXxm7fsfMV-cYedDWjnqK3cuS4uieDnVMcLUOqlfcjkz-9HvLMFV9Q-WYueg0PLffHnZKEyvcDVwTZcPtxFicJQwF7MTG1By7KiOwQLDuoDzthJ9lfecvDqmRJMyBuc140wdMTpcD91xS3UxqFzDAR36Wv7piwohCAYA55RJGI1w0sGxeotz4G72IIHFkMYB-PzEQ4R0g5Sxltyrx-tnosGDvEwRmRqNHrPXi0MlEsEMrLJc-n7wxvysNBU3FS-7EXUShlHpiYg3jHmEuRvbZgOnQ9ZjvclPfcH2gGY-xxp1C74-mQc5goqKA1ZksDge2alOmoZbnKeUr"/>
    <hyperlink ref="R504" r:id="rId488" display="https://www.contratos.gov.co/consultas/detalleProceso.do?numConstancia=22-4-13272571&amp;g-recaptcha-response=03AIIukzjePfd55uhS4PsTG9sRICsi5tYp56szhYuJcFYcNnaGDJUrXT-0cwbWCIi7NpfEd4Wm-VGoeoiSz3FZMAQ1rnlytu1DkmkbKcIs030cFoFwdiq7lkvCRvckiE48NMKCQYFIAjtrjFqwdlaNQRhct-jwNz_IIyxACwQQG8V6IACoqSkCdkqXCP5GnJqHOWG1F0Qf0w_MjwfDsMhpsszX45Yv4nk42pUj_gPImVKCUenkOAALwTfb0I-MM9Rfai56pYFnvBlbRCbyvE9vfsL6qHoN9YxiYHT9XyP60qfSJcM2a4hY_wtc2iC-akfTz5i_91T34asRskU5FHl5wOlVfdWKaibjB7b3MMykgtSfhL-bl4ZjhzktSa26QPKvOnB48Zuq9uDD1vLYIXNZsnO7oO3R2Ifw2LzHavXNYkorWggFYM0YgbWYtPiJCjGGYzft2hhr77K2Adzaz6m5_cb0slb17HNn_pRWhQ8uRbd5GtQwQgA-Y7BmBW0zKoY12EWb9NYUurpw_DSSr8GJCzXHcH1uGJmSCg"/>
    <hyperlink ref="R505" r:id="rId489" display="https://www.contratos.gov.co/consultas/detalleProceso.do?numConstancia=22-4-13272577&amp;g-recaptcha-response=03AIIukzgicy0AbskfNhcuAknePrfTPr3jXdqnabaXNnTbj42sq_kiAIEv0ymF8LRC8tcAaBIIs3DQJp03xoaGu2_OASRsy1UuimlsmkKV7wEdpRS7u7LP6DaRRU7U-CHKmSj6rpsldzHMIBF3XQX8J5fj44p7B0vfcHVAWU_d16kVymNXJ1cPMV1BXAugTiwfj9SDRonW7HtHH4YSVka2nRwvcV_TIKvjzy7z56fYhm7FlS1jtr6PKq8fvYYfGA3e1hyMzLveURBHDI0DySwgzgWDBgdBVqUIaXF-vNOB5eHa2dEKcVhQ1JWrsD01VqaLl7_RL9kP_BtdpLO6jdqmk48NBUfZkOUOKV8YA8bftAN9lDEwLyd6XMoTs53Uy5jF1DA3SLEg9_ieS1mBDQ7HygNWcYcHEBOs8UBRDT8f24lhmCmMRy4v7R0c-cu295cKvjQvdLDeZGv-0iXHBjFig8l-NLKQD2U2WhR6_SKRgmNx21-9LECIjR7I8NdROCPzmLmOe0zzmRjgyBqnwnG-MEONqANNno74lA"/>
    <hyperlink ref="R506" r:id="rId490" display="https://www.contratos.gov.co/consultas/detalleProceso.do?numConstancia=22-4-13272582&amp;g-recaptcha-response=03AIIukzhRJCo9PEIepatRRTvDfQFp7JFQqcGCSslQsYXbvskRqh961F7bZ0GhxmWAP08WQYf2VMkPbnhLXjA0yOvHgbRV2ZHbYggO7skMcCPFFwP6_aOA4_4xLv9GEezhGuzQgsDCWRCpcs1SlVm1p_s_tn9DeRFdo3RsSxvYbzTcWGZ106raTYc0s2QfSnH69uVOculzApOpZdA7Xux7dkRs5nTc8y2oYXg0lefTfIi-KgEw82UiKFHhUxLiHeCtkLLo1jQVzOTz515GsQauishlWEVG-8_GT4kMGI4MThdW4FqHro9eatO2UG1nVCq0Bw1lX5PdNXhe86fctg30flrSgHbIUBx-8nvs317mBTQD5kmaDZg6PxFqxTDYghi6IOIots68v3QFXYq9NyJ7reWGo85wcUWnB_dniJgcdYGGGUbJ6BdrJMpv4-_WLdnxi9yStvnroNKJtq_uy70aJdZmdcIp9xpp0YjiuuyCrCDJQ0-b8O_H_wOJ8Z-s0eEZKmZssGMeXCd6YgLioRo1GrUAVWrg-qRgVw"/>
    <hyperlink ref="R507" r:id="rId491" display="https://www.contratos.gov.co/consultas/detalleProceso.do?numConstancia=22-4-13272587&amp;g-recaptcha-response=03AIIukzhtrIRAlL-y7R7S6zZskaFp6wqtwneiESvWjHs37Wvk7SXVZWSw-pysfnI9NDB-OQVu8rdqHcRlWgklOT-7FAfZ0Q715lIKYkuJf0ZmfdGFiRjQCxpf_k8R9r4tpCVJucW5HLl42XbGieoFlKAwTh_yy_hp8cnbJzOy3EvO77Z-SzPKS1vOuaX7ZgYrBPjxlRnn29Xg1_qritdSvj10XMkJDhGbVqIe1hzdE0xV-P_WyZ5x6-6B71jy567MWAMetXnap_CWm4uz8hw1hRFG4bKqRjhWGg3OtnCl99bXEwEF1_6Us7TY8o_reORlUZEe_PPY35iIgP48O4gkaGCeuI4gO5KsBDMdydmY0Qj53Qc0C_6iaWAupddplnO_WI9Wc_oTdnzvwKiDFlAGs9pc-Flq8NFfCwIyN9zomHfE-Xt2lWTOiprcstqdjmfG7sIvowMB0AlHU_bEKV7TTuh7QMFR8QDBBixi96zl26P0LE4uCbKPTTLECgm9jnKT_nw63O6AjbGCKixjQcn3o_nBpTdHBJAJQQ"/>
    <hyperlink ref="R508" r:id="rId492" display="https://www.contratos.gov.co/consultas/detalleProceso.do?numConstancia=22-4-13272598&amp;g-recaptcha-response=03AIIukzguPlvmSY1Glauqj1dmTFpy-OgQuNhOuqyPx2mF4QSgMsDgIMHuuvYnzOUHpXwIJfA2kt-nXUIsJUwJMos2Ax7nPBX1I9Ywt8aoU7J9uBf2lAoW7ZG6zn9rscR4Mceg1ZXcKc7F3IRbKJ6O8w0Qq042fM3XaHb04s_znBb03aImM2vQiFpOkXfZbLoj5ggN7kmdR9HwqodtSZCbZzKc0P3VEz3GDIz0S7rwvMoyp9Do6BzKOAYQgAi4Z7ugO9MqR3oxZ8oVZlW_SXqhVf-26rDjLxXf8o3cSNWLrLsYWqXrB-lLnEU_XnUGVxymIKAS5GzIOYTeL5FCSjKUgK0I3ZrqltTdwFKooETkuesZOUqTIbEvMLHAWdkwyLdbEpwzhYU0Q549tq38ZepXqm_1tke04A65GS0XlRLT-IJ6u-7Lxu9ZT4ZQgzhsNy-2hNS8ElNgA1gMgC2J6UR3jDC2y8NjGGmCvGRUAIQ9jtD_j9tadlll9-WCctIqyEtzMsY4UD2xcLCX"/>
    <hyperlink ref="R509" r:id="rId493" display="https://www.contratos.gov.co/consultas/detalleProceso.do?numConstancia=22-4-13272603&amp;g-recaptcha-response=03AIIukzhsHgrLEhvqJtiB0d5_iwQq6k0I-nl9o6CKuqjHZ6ijAvV_p4dUcEBJzxqIPNP1BSEg-u5QraAj5t3ZUv5WisFuJ2hbKlnWRLXcPqhu1fti9KC-pWTh4rUcYINr2JirRqe7bsGn22n3cRkxYY51zR5wElsJpia8tFCgHDmuPzvnfnqPEM5NstzGdB8pTNWcVUx6hdRu0SgaUOBbG807E6Ux0kjqGg79V32j6icgxM0Ze3FVA3RE9K0Fo4zGeWSzO9W6lQ5lJKKVGiXdGONAuZo58Jhpwjz4pluM3zxaxH770lssDZuTSlBcWei2fiinuQzweR-kYXwH7X9c0K1QqhS365IjfeISf_QsuafRaJoRIvHnP6vASnz-5MByPC9oiSrOXSrvx5eDHbxk9nx01RbSgVe4W_pGXNllcJ9nyXY5CJJ4oXpticLRe_pqqW3ZrcyuvtR_WQh3cDTF7fvhYU2ULbKbVGk-vvGQKWhXoqt3F-iHySa65nFYTxpW2HexKNP9efhgJghvJrLjY7_8KYn2bfddqQ"/>
    <hyperlink ref="R510" r:id="rId494" display="https://www.contratos.gov.co/consultas/detalleProceso.do?numConstancia=22-4-13272607&amp;g-recaptcha-response=03AIIukzjAeS7ZJJDl95TXP4iPa_XJuh82OoRu66sUSIh9P93IrLPRwa0VhcBw46RqgXQPlRiKIwzKMTgmCpLmiPPa-hPBhNk105tS-asTZts_q5IOGK6IOfSJy8Ymgm8zgbUbRaqRcRPT7fpSNwVyPoDJkAem92rW0thlpsRjcLBaWPq5tmMRXK5UUoHmpaoFNLONuyXCiQtAClLR-Yc8b5pHZyq3KNeOBlbluV2HmNqUTpoo-8F8hxqNPFVWQQZp3bpK7G4y5Stn8CFPfw7wkj5kxSJZ4cWo26zcJ0l9pbdHT1paPSf8x6neTn90ixHW90A5e7xqPWDNNkTM06I0W8soDEH_rGGIqaWygc8Z2DERzD-InPVhcsIQWIs-jmPDXuij6s-CFhLy0VQZTUug3qWPXggLW7rYtDne8hY5_3gWhnD1tHU_FPcpO0SqACRggeX5EUUHvuJo_UdjaLpwTSPaJRmYJsmINlY7Ds9VSIjZ5hqQfs02zSz2uZE7ncSKVMPuw3qr4C6Y"/>
    <hyperlink ref="R511" r:id="rId495" display="https://www.contratos.gov.co/consultas/detalleProceso.do?numConstancia=22-4-13272611&amp;g-recaptcha-response=03AIIukzhz0TLozCQZQVEa2_YUt3a6dyTFlPls6alrcDLkzmDHz6uEJyBO-dJLshsrmqMbFB5Y3UYm3aYcvoNK2dGp-xTzOE45ku-xTYBBM6-MwfxrN6PwHvva2ys6fnWeeYuPkbTzoH3Y_ke75tHxS2kJWfx5ysJ8CP2HQP5ugB9xmmptcUEaYngCPnOcd_E6dNrlevZd4I_Ir13vmvCFO50wWseO4eoLy5_K8M58O0t_2dv8e7mMZnWS_O2sZfOXVp1DZ_RDVBZdxAwCI82w7tbZ5_IvAC3L-2qrpM6utHC3Ak9wPEgc7-TSL027JwJ2COI7YeYeK6O2P0z9NQonTFIpiSMrRCB2JpNSuAEI_tO3RHWPfy69jTlLctDmL0_wnMSFg_7stEYyKJ9xHnkM69MQNJdHDWo1Xu7Vpo27WEX1r_pL9BUdOKIUrsFiZC6EeZGiqesDQPFuWI5-KkaAkc3apD8BSjLBRx5KlSaGwTLjfRtdUdag8cZIAZD7gq3UvF0cyJU1-dhSNAxi4zV3G2EkLPDhwrV59w"/>
    <hyperlink ref="R512" r:id="rId496" display="https://www.contratos.gov.co/consultas/detalleProceso.do?numConstancia=22-4-13272861&amp;g-recaptcha-response=03AIIukziom5ohLhvk0zEYAL2Xst76q3v1-fx2DEtAG9AhrHOorkr_CmvAJCatKvaqg2A9SfYB8MKPqz6w1xv76zU1zOduwJb78ISAlt9fC0q19LSfkxxHr_kKsFWVwrNsi8tumdJnvX6GOoMk5SsVz1N5gW1gNcUIamuOTgM8iTJd-bsNwDsCINxcQVTP9Gs0uMBmhdOV1fObX2cQsz2nz7RpqownJurAqld3FFn6s4bEWO9KwOQOwer7K-o2uVScJfGlHV7Y7h0WJNSQDBBDWASjqNcW0g-n9RS8SVyRz8sSrM6nJCeMQU--21YLZEkhxLVR-w15LymGb6Y862gtw8Y48l619cDOhJvbJIDFKw6IegbUsls1Ad2zktluk-eZPvKZobVaHABojcZJGptPbtC4TMCpOC531o57oqu23AK4uSd75i1S06wjpBZIemWGjVr4dqgYzUMY90Ja3_eKEwp0-Za3HLMkWxM5cWRgALNbBrAQ2DJW1fMfPeYgDGgQJq8lkL0G90Fk"/>
    <hyperlink ref="R513" r:id="rId497" display="https://www.contratos.gov.co/consultas/detalleProceso.do?numConstancia=22-4-13272883&amp;g-recaptcha-response=03AIIukzhJj0Sv0nE1ueE5p-v58MvrAq4p3CpD84cfT2kGMudNghuCsig2ILIjzK1WUOpPGZ6GBx3NVk_YPCKer9Gee10lMAqwKsdrxD-zLf9iClCr8Dt_lkaj5SLI6ezrrVZJO1eXSm5QMEJxRePV9aFLmyl_kG_cYu6jm11ZlPxjk93L6alzbiqkoisauTXvnJ_ABXiUxDZOC7svAQzFSsh2R2Vn-06UU1ysLAUCctaBgb_KImHPBv0W5sy8hYYKd4W6CTmWYABF09wpqHdqArZALXO0jq0ZCeDDRAzNJdrwrQl3GhHNajIBdzNiE1u_LF9j_dU_2MC1jCDjKi0kKvvpBdD3dS87_65T3SSwFCwvyySfdepiH6ToMjquzdOqwL10sWka0ph7LW-i-Tjn53xxtrRONmDcEavAUDpIoLIzHOoA_BmZ6ItSBpGSvvyIrVhWzQ1NUlk4qyYJGmt8lgsiXh1rMM3VM6Zio9HPZnHp_FCEEs-tMb6Jz_HMCsf1Rb5P9-2pC0RlNs7upic4hjt2NR24rYYgoA"/>
    <hyperlink ref="R514" r:id="rId498" display="https://www.contratos.gov.co/consultas/detalleProceso.do?numConstancia=22-4-13176349&amp;g-recaptcha-response=03AIIukzhpOJ1po61bPMsjprDKPXcOWRZhvqPiFMG7_K34qAsxmLyBBBbSW3DYmcvz_ixpRhqBJDOve3b4Ry5pE7ZoZvHsxIVxmjBJ5IMdX-83oEfTq-rRHNm6QBLHRNDF1UTBhzncWGhGpKw8xC9jjD8Boy_UJ3_dkNmC-rGHvrvR0Z_gCBG3fupEeeBocDmOnYSL4MpQa3bYL4e8Qr4myHvFcYa4Xzkc9V1JOqJ_FwZHFjrlS1Ms3IFcMjqbmSRbuBCyCgdCY36M0TyvljYvA_A0D3qpwXttbSL7MVjkWulq0oBng0iyQGncVQbuaRbGYqKM62SALFVWUtQF3Dt771-w_mEl1fRXE54yCDHDWOQhYJO_kZXN5ZAgMfoxK8kCKXmNoT1P_tHO0hKRkJwoYu3h_0SEJRO9gmm7Gy3lPMLvgnX60n3wEX0DpxZvTdOPw7Z17wPGMpDelDKtHlv_-P7MeW1gpXDkqEw5pSQSOEFqn2TlXWFA8RNen7vkQOmLf_G2TqhCZf9F2dmx2qrP3AgF7QZQXgyMhQ"/>
    <hyperlink ref="R515" r:id="rId499" display="https://www.contratos.gov.co/consultas/detalleProceso.do?numConstancia=22-4-13272940&amp;g-recaptcha-response=03AIIukzh5k-kfMU9hW8jQ5VK46ZiQWnUhf6xgxfrgi_bIBVVgiFx1-4DLImzNmrIU2ZqADM5iZ9vnTaEc-7_kGfbSAcibYG_Sr0drZ7Pf7sXIYa_e5K_tWoew0P1FbmFDT4ZGxGW5Yx7l7wfLKnxi9uQ5WcmLChiAVwJu0LaYKOYHGgNdil2hoFnaombYWn75t-2MbPYBy8xoTQtqoXQSPiz9gLWv9jwoePg61ias3qlMDtzCtHEgRl6DW7maL6swiB5zdEGJfiS0IZTip0nPcW-srvf8njCtvZBcGjIIftoxAW72uRx97PVe8vjifwgUu-A5rvxYLcosyxFXHOBk9A5kpEdT_-bQTc8YH-xNeNT7VJMXYsJjOzYVYKKmrsBL-IgZ4HblNMytS2FwKRlVaw_4Y_qAcOZa_6LvbIVjpw26xyRd1gBlO14yPOJU6Ek4jDScB3WCBl6gNsJmItezl5-l1-e2A8ikY_NAfkEblpK54q4X3uwJzQdTRg_ygGgELK7kj_k0Yqt9eH2CjGTXQfOW6ovxLq69yw"/>
    <hyperlink ref="R516" r:id="rId500" display="https://www.contratos.gov.co/consultas/detalleProceso.do?numConstancia=22-4-13272964&amp;g-recaptcha-response=03AIIukzh4VjyXFRbe2x9NOc0eiUxZph4_Wedpz6a9608pUOeNPZvxtA49t67L-1QaL28UFVD2vnM4jO19hSxE_NydeCqAkTJCW3415DAjvrjYQWRns75TqRFFXFkPDaI4nfAA6BO72Yc-ZJYLrrF4wkdO3bgLzwY_C1HiApA7hF9SISsmo8Pg4Kqun3e7GHAn54UNytCz900-m5mIH3Hd40jZd5fYYC-gN-dHU70L2v70hjTX9HKJ95OCOcR84VuekPBU73us24K1MlzV4CSoYKrzWP1KpAUnfAA2Xi1ONymnUAm3Ppz6f1pd_Ty5pY1w_XgXuo3a5M_ElfezMGaeaYZRR47b8ZHpxo_7Llf5uCqYfS7vv5FoyCRbXap-61em8KR2sQ71g4QvbMfMXMcPtxVtjEGZlNm-teujrmTMqGtw0dDvsALzALFmSRyEFaozWzV40gZD5rlZWfxtW7HckAXYh1SuPknwv7fbEJfl6QRh5NF_7IzEg3OapqFwxTsegh335IEGT7r8HFhDSxkS6r9dxcHWkjKt8g"/>
    <hyperlink ref="R517" r:id="rId501" display="https://www.contratos.gov.co/consultas/detalleProceso.do?numConstancia=22-4-13272988&amp;g-recaptcha-response=03AIIukzjbFwwjICoFejx0qPcA_7yjUaeWceH__1KEa5pSA2cUkWjMXxeWCJ-8l5qs1R-7XNxtBjqHeEsUWYZ8THWComanjiHda2VzYAEINi5XRYVtvR6TGRoOUUz5ruw3ffXHxT1bxZLTOnXgBAsfoEebS2vrg0lgFt1oGS0SdodqNO2zzAi2ipvf06DChsPF7oKgcpKkJ95yOqx_qCK07Sn-rM9TCxr-ekWMAUaAIpYLfIoRjI1csvwS35gorGtR21NRmnWY-TkPIWuEPxmwv8crUlXWDA5MBtLnHYckF6jlxpfWtTexqJXPQVCFCj3lGL0V8vQmtKG9C7oBNlgb42AfudcqKkSV6h-596AGVMQ_oY0FauZb_aw3W8ix3AxByTGm9GTnkXRtReAQ4XNyCpvOCsxeuo4BK6XfDcjbFlBXpJ_yToSEcQz2S5W2bCw2g9m21V2tlvKlVeinEq0DUiL3MkpmJLLbDha_RewlXUmDcT25MPrgE9hvtYQarNsOYd9aXddFKqpRjvWiX8rPZzoqeJu7OrtdRg"/>
    <hyperlink ref="R518" r:id="rId502" display="https://www.contratos.gov.co/consultas/detalleProceso.do?numConstancia=22-4-13273008&amp;g-recaptcha-response=03AIIukzicircnwPoZeonZREkp6MQ_5YsfRBCNm8qHRWAbdaN7XA38iXieuFyjlWgff6YBNcZDgk5LaUFwOARR1krJqrkkjt1o1FcYtNK8SwbBYAFZnhbf8iB6d6qO7mIs7-AEQusBuYgGDrGE_uihMAbQiZSVuBPLtMO6gNUIdCUmHX-3saBFwOS6EPN6MIlKbV02cf_vuK1ZTGLndBRLFlUhuShrqtfONRDrJRjBS_WCom5G778GKLCXuiRCpXji8QUs7P-TKwyFGOmL6buoo_gkGSc5SpjYOScppKg5qTYpvOGZIG1Rp5pmiOoIPhD7SBkCf0p7GL8vfS6ToSfDSfbSejrmXRQaVdd55W2ORNmCa3qK8HkkAH15bVOp8kAf72a5QLJrbVEWIIzeWCIK_TUSJ4lxmXnbmk8Oi4nmm4d6suq_tPqpa5FjMv0ujmI4cnKinJxfoAvkJBwNyBtt3HN7QfHcGjkvMxwFxuVB3Lc9_I_PerYIkmmzWasFAdrsvNs2aOyBUvrtDmajsfXFBT7OSzEbfrhpTA"/>
    <hyperlink ref="R519" r:id="rId503" display="https://www.contratos.gov.co/consultas/detalleProceso.do?numConstancia=22-4-13273034&amp;g-recaptcha-response=03AIIukzj9YQKS_TlZDjRYkBhsO3jmNiiI6Qt9H-PGeb7qZOO2_fLHnSdX7jN6IQlAOOyjaVQppWW6zwsWn7-WDKTE7QTDPvZyvwASNITIMT-s5YHoU0WO5Jwrb95KYp78uIJD-gf3UjRCxzeNqYfGGD8-hcFmAz81eS8qlGQbnV-ijGFlKvXqQz--TvVM5B4vzhShx1ISg2U8dzQCrWcbtCsw7RPyaXX_pG7u7DUu7v2kC3u4MMXirRVeeXfzUizj0mP3Ltd2H6s9xnLJisEtUZqOIyfrs39Ll0t9v-SlYZ6qA7u_ht7Co57NxdP3tDyme9GwFdKw1ovwB35giwVpc9W7G2i_OGre3Hv-uyAMHLT59UC-DIfDfSTXSS_lsE4BBNKW7lurBLvswqpMY6HOXZ59hu4Lr-nXH1bWaTOM6OjpJ3Wrk0GhnCCDtx-nifYyseME2r0fOxMXQ-3y95eBEWw5psNbgSHB8dHDJLTJEo2H6mdtUi2ibGr0TW0BGsKT5di1indkP9wD"/>
    <hyperlink ref="R520" r:id="rId504" display="https://www.contratos.gov.co/consultas/detalleProceso.do?numConstancia=22-4-13273062&amp;g-recaptcha-response=03AIIukzgb7_yp78vq5XkffWHuVyy9BgQq1Vox5ehXKbNJn5Mt5GnkbXA02ZfY8Cv7H5lfg7VZCToAGgAvGZMiJROeRRnGJUzWK-9PH84xVJCJj87wtXYiT8HPaxwHdNq4MhkAREtwj7cMkgGfTrLLis-MO1LU_XQHH1uRN8JYDeuXFSNljIAxdlfaq4WdZhGxDjgkLRAQjFIlS5-YqDsoWDK9_nHHoQ4yhdr8mhhpmvKKkni4S3TySWodnIn6AAwxNjlajf_Huuf7fC3PWIjKb68ZgESfERofRgisQQ9MCgI_L5-FNH1YKvaMj2NAjAidKRjvIr1L3RLN6TlNSSrom7fNWsvmbHY3weAM8hRhKmbQFmvVe_QgGOti_DokIKn6mJ5bISLgpHj6lHKqQtKx_Zjp4qiNef2BlCVa-LSS3C6S3C7aD8uEtOsOpIMOkWT3kHp7lghh5542b6PKLakKDbGLllNy3HMPANz3vuOThOdFJAFv9Mo4ib7ypRxxdsn-e26PNwcFu_-4UPi2Ak_-NAe3HnhFjs809w"/>
    <hyperlink ref="R521" r:id="rId505" display="https://www.contratos.gov.co/consultas/detalleProceso.do?numConstancia=22-4-13273088&amp;g-recaptcha-response=03AIIukzj21oX964syRXatUUsq-2sW-IQS46EtbsnI6Te7--FMfeu2WAjkkDiVr5UP1CDK8EYd5A58SaqcHxpusQy2q-nrjWhmpLPbxfaB_sSeTv7C_-aigTDnSbT9n3RMW5U5COvuyv65Id_wdnhLB_3U0pKdhqmVF6C1By63nt9P_zN0K0g0494-L1bu1i9qz9PLqssZvpkSniMRIEZEPccZun-mFYBT45j1WYVrIYeRiyUPWMyO8dFAby_CWpm02Ao6KK9PvB4iivdp8HnwEn06SXMK-we4JeCpKmRU_WAUG-HWTBzkfJXJbpVLZw6b-etlZqyJM16wQBhlRD4bDCUGQ2pJ9dNcRQESr79f4ZRGZ4VmhZ6_n8r5gofiN9pbiAMooefIA3PqrQk1eas-sXZ_eaZrtue0lu9iPEHP1qehnaD_Z1bLX3k8bhq73t1FO8l4O2HkzuSFx_9Z4eZWQPVpdKLuEKMfN3Pg5jo4NE7498Lt3O5x5mOoOQmSg3FkZv5C3jw8vPZc"/>
    <hyperlink ref="R522" r:id="rId506" display="https://www.contratos.gov.co/consultas/detalleProceso.do?numConstancia=22-4-13273117&amp;g-recaptcha-response=03AIIukzg00CGki7CiW9hZlQJkoAguauLKWZml7YgUs1O0wtNH0Q8OAzSlwauar5JescjsK0OZvSu_um8hXu18ix7YB_WsZ4yJsw045WTB4uUM6ldR5bD-6ATghaHjDxQB0Oktl6tul2i6m3pZxvUQLIoDZCzzHuwx92MnfscG7XPBWI7mYBQt9LAdREbI6_ZbmdLkZBd2fDVM8D7TgB6zsk63YOK4IxncFQuBfma8ye7x_I1PisEZU49Z2As3KdLnkmZbd2BDUgFUehMcYnIKE6fDTeuJIf7frvyT420tKu6vwJ0VvFlq3H1igTGjXeBoizLVMt5ybQidzEOpfEdhDCS2gaLn_y97gLuHH6IC-VQybfTOK15DWXaobaUnMox_Fha4P1aeGQwsDGoZlABHfB1klraadUJe5GXh_vNWKX4w53JAEX39qJ3kIxcmi9-OAxC1mzbE6BOnrIjWveXDuhwyROOuParkqLVVlOdhSC0PFhjeytV3iq3wGm4No3Hn2mOg1bQxmMfM"/>
    <hyperlink ref="R523" r:id="rId507" display="https://www.contratos.gov.co/consultas/detalleProceso.do?numConstancia=22-4-13273132&amp;g-recaptcha-response=03AIIukzjNRc04VeF__KeeWTCLHIWzaJsZnLvuZ_2B81KfA8M2q5KIIc5VfrTuVY9PpFojq0Axpq3tNBE30oSFu77A1mlQGvbUwMYaPrATm2_Ds3YXlWmhF4j7q5Cjx9PFMFgb6gprYV2YrEwSmdLAy3zILIK3BYd3-Qr1jQo6FHa6FFCtmauIArdtdIYzx02uxLls-jYg1I7OCvtZy95_DiUQPgT1qDE1UFZOmzrJwgkJZSlTkrMOlgMII38QWP6Qv38_3ycau5SQwh49s886G4uolZ86ofyDaPmF4ioWrIzC3gGkypdlgtj0-x4QnbRYso1twZq8QaT-lLicFBClD1E48U07oEh1_5CDDYkLCcZG0ShwE8jS3VL6oRwRDXMKwR7LmPV7M7E2tQvvNepspNZJhEa1Bv3VdSDnXeJfmgua8_uhquMAkCVhPU2f3m9kvZzRSGXbfAHrKhaafAzd1gr4MT932YyOJGHpfEMpiw84Yla1m89vDcrTsPAlSf9oTwR6j0rClhay"/>
    <hyperlink ref="R524" r:id="rId508" display="https://www.contratos.gov.co/consultas/detalleProceso.do?numConstancia=22-4-13273158&amp;g-recaptcha-response=03AIIukzjfJdL6R9bundOSPa82dDcxq-4cDfvGx1QcZ_TrTMh9RyY8CJvr5A7-hZk5eA_IoacPPVx9y2lmIcIwH9DhDSwOrsNP9TWF3hrF26JLHOAAZjy8fCYGQ220pAylHHIf2TPeQk-LdTmFHhWDmJyKjEjGs9tFukqVMaAJamGoJGymbrs_RLBHyT16GvheoDa1_gX9mTkJsm8mUJpiuTKbSpMcoMXb2fsiu_WDT3B282YG2aui2cCXJe3vN_GZh-uoq6Uvvig-aBqz1Z8Bv9e5xs0sQFpheuXMciYpLQWP13xSDJV6wedSvHEtN-1wl5ASz2uGqVxe3NY5AJeZCFs3mQ5je9F0Ewk4tC585uF3CTzJdttwIvcfmBBc8QOHNjtyM-McmNTpM2YDPTLinSpSQJA8ebSRzpTBb8A8f4B6km-sVBS6oZLfy80iiYclmsRpOvct_4fH9svVQ6bttqSSGJTL-ObBTDUsFPwWSiOwt-wsWIEMLIj2a7Os6GQvCTdvPjExP6KfMn-nMaeyf5T2qZodDrDapg"/>
    <hyperlink ref="R525" r:id="rId509" display="https://www.contratos.gov.co/consultas/detalleProceso.do?numConstancia=22-4-13273172&amp;g-recaptcha-response=03AIIukzgC3RDZ9aP8S_zq_cJecgeExuib0P-YbHd2az4qdDuphJseDyf37c7ofjLjvwVTZrJPJRMRgijXP683nC67vVHixzqyMSVYuaEAprhR_bdGG5jtcCWom3B0M3CoGPDxyEAgKDJ2V7bAfj1Cq7ulIkmdm4hJqBYy7jFitAt6ZoKVY50hvDpZSETwV0MqLbETYd3xVALuN1n9itZmXa2JD_U9EvRpy6yNDmYu1fuaGUkLk_nvpR-HntbVSgsq6H8r7PlUEVkb3zxJ9aiOvW_mBULcDfe5jpipkPu2LW96Q0UGaImhF1OPniEucuRyvD-mnuJTE4oIynv3sacZv2jEUzFk649HcChLokYW98EQAIjGga0Sf0frdf6cC1Usn8B-dUufhWE1GYXQoxu7KrTPANF193VETeCtGT_XRt1KVtHAWx8lsiaN3fEB6wZpHDA9EYI7W_oek7HEfXgciyhrYSfSPYxAJFQkHAQSII35vKeR_ngY0ijbSWDWjrYYeRa2QUY4xpuVRfCF9vAJk8s9a1Sq27fVyw"/>
    <hyperlink ref="R526" r:id="rId510" display="https://www.contratos.gov.co/consultas/detalleProceso.do?numConstancia=22-4-13273196&amp;g-recaptcha-response=03AIIukzgr06nDy81A8t6E0m7H7FgDrKsxm2Qi8Jpsw92pJxXxmcjExJZITIZC_7e4q6iPAxclVyceAC4gn17RaBHjosvq_lN7c4e7_TpjAvP-5jeGpxzNJglrfXPWpFN_5lK2sGZbtDZNHLHukD6mO0YL8-8ulZkNkCUohWCh8pHVRQzUieezw_x0jO5Kj5sCkApaEX46RUMks2bDP9AdeVuLGiXbeJ7Ak2NSxIN1rvvyCdkdKyeMC8bnLomI_DfPAcjlFtVe9r2bPPeL7H3vi62YQvMtK0mNOD3100IsV9b_gSoHsMe5oSalZnFAiJeNZuqOYKfn0bc_vd758cYGTIQnkj5iVZSbEAfd-isqKUzqssYcjzMaXgS1TeC5unJpGcq_1uA7e2APDyicb9IjwVzu57C_wYRYqddihVKIea28_nSYV00S41eSah4eHP6dw1GjWn6qRIbO0uUUhGBihMkZGD_QwlhPrCfFolLznA2emfY0yyYktBM"/>
    <hyperlink ref="R527" r:id="rId511" display="https://www.contratos.gov.co/consultas/detalleProceso.do?numConstancia=22-4-13273221&amp;g-recaptcha-response=03AIIukzgzBHMmJborjhLDe1ij73jAqaWR1emJpHxcBuX5a22XTZYG2WhaAq9qXowX13qiRZ76lWvjuCkGPRyKiXoemzkKb183PLOm9x-WY6ykzFVGpXWE2AQKAtorFo5LrEor-9VO38CJIoPUzOuHgyd6YFBnPGn4ElKWCgPITIL6EgTCCAvjBNKtZMKVeWkgAbohWONv-ls6AvEgpf-6TUMofS6mfg3Z6ru5K8ZT_l5WGaCJ9qgWZhV0HKtrZXtPlbqXdquiVoQJgmEQ_1N9L6cbtPOIoVL21VCnzza0c3QBDZrrnTqe_ya6lrlphrWijGzvIJ3H2jOWoRILe60z9CVe-W--qouyQHrKhEAZ5JpQ9J3qMM6ya4wJc_vCXvRtqcojkcT0u-kG2BLEWSxCkFJ8EFbcPM1OKwziIeWsmT5VLYqXIKCBJFyxD9SaVyc5tQGbasNIhZQG_BH8axVGGO09OLDiI9pABLw2NE3eq6hLgFA7gmWt9xbuH9ypMNBJBNbEdXEy-S8oPKgNEV1dztr27wzftKFlVw"/>
    <hyperlink ref="R528" r:id="rId512" display="https://www.contratos.gov.co/consultas/detalleProceso.do?numConstancia=22-4-13275820&amp;g-recaptcha-response=03AIIukzgs1ad895S0ExDzkcPh9_V6aJG_jVEy3A7DpaOq38wV0oAklBd2UL4tSqB0Y5iVAdd51b6iUM3aUBq0K2M3Ic5BxtwPMJeY4JEvLjy3Q7IX_nLjx-0CksSbtu5sx2ZWWlgCuMF-l_oxDPb3H5YqdCQdx_08NPPxKnDu_j36NQ0NwYxQorcrY1vDqB7U4ByyvD_noS5XlbTnszkzuUdxJYsPz7rfPQ9c_UbfieWdA_GvJUiPSgnZJHhPwWt0HGCo4MyLO3lsCe9CK2zrKkoqoX-x9addXi1Hoo6nk7NVMdB3OxwXgihi86cCChRGS-xglbJ48oNJjfWJODRaOxmTGaX5l7HmgzVIhKFIqsaCzSEJ_lmMFMPDFxdOEBT3xmy_oH_ODgrj5FByiP8Eh1X-iTNBLubeAqn4kbMggBm6PF45ptXLlf-PqmIc2VbJS6vkKIBp5VPnWVa9CIVCrSJQ5NhqfEBZ7lPzqBL4SSwmG44F7cvko_YFg2ysaeLCCP0vRV26qs9gBHoyoW66ryeNG85p4BLHOQ"/>
    <hyperlink ref="R529" r:id="rId513" display="https://www.contratos.gov.co/consultas/detalleProceso.do?numConstancia=22-4-13273240&amp;g-recaptcha-response=03AIIukziwDzBxyWlD1VhZQ-xkQeaSNe7t9SopHkq2YF9olEWHT2VN2shGnW-EYB4aEL5M4HLoyuncQftc1rCrsJbKKXuD5wGoXMgX2z0WV16Xms_8rX5UAPu87tPVowQdHjMyUdYuuKnuly-eyBuXuKLMI70Z6JULydaSe16IMgbV2sfyNAUpmH5Yu_Mz2JdHesuF_Zu6atdXG4fXG0_Il40FbiUufEI2sD83HfLYSZzj7RAJXPYaCCFVeY9Ngx1AXm3kUyrcs1zmPpcstkcXleawbG0kcVvEGqrTA-aNmqz_Ime9EPaYZANxBuidwA7cJuAH_xiAOWtPHjlYAFTPAxIVZfiL_1m8Nzf8peyIVhu2ZYMmZDsEfTNaOPs1UzY2ZJfSgU5aaZA_-C8v4Awa8r3yXC2YJbKDE8KLbNoIfTE007OOntBa_mEMJS7BKHPKNgZQgdEvN3Nj5Bv-lZ7CnIpjG0Up-xK9z4s5EhQUfU3Oinn3w33FTeqeIgHtfxQoVZjOBgjJRQXKy57PponVQN7Joi7mVYy-lA"/>
    <hyperlink ref="R530" r:id="rId514" display="https://www.contratos.gov.co/consultas/detalleProceso.do?numConstancia=22-4-13273267&amp;g-recaptcha-response=03AIIukzgpA-vC-iHbu0IyBMz2IKSKGggbmHmxE3QdSa4lP45utgdr5JrJDvK3eX2C5tJ7eoNWqvDCOr4M8P-hBEaRyj95tSZ8GuJJ5itaMfNyfl7atjmb7IvJPDuabvyBl5ccNoL1Z5DS-l8iBAhC89vDzYtG4iY-ZSDGB-gffDTrrYElBKAyqwR_6fK4OYpz5c2h1fnLuxp4VDaUTpoo4l3v6_gPSGRCZ1UCdy9Ne_QCUzmg77SjQ8Y5P07LNwEKxrweK4lhmr_VN0UKWj4aQUQAEyWPknJdxEAUaQXoyqOhEHoLEGcdlpfJ5_8mpy1s1R5MKXm1fU1i-XQxeCseEf9_nDsMxH28XqdgFESCsPrdvg2_uun54NCBbQcHN7b4h0xMYQwOTGvyi4j8vnWcA4onib1AyAK2ZxaAYOE54GlBQuyRJxclLunoASzQ_ASZBPJ_cOiQyxEJs58LPXZvtmaS4mt7aXNXfs_8EgZ-rbfz1fMukVMGSMHzdl3_fSti2uSagckHe2od53Wx8Jlg-0M8STcPfo_Krg"/>
    <hyperlink ref="R531" r:id="rId515" display="https://www.contratos.gov.co/consultas/detalleProceso.do?numConstancia=22-4-13273295&amp;g-recaptcha-response=03AIIukzgzBPV4OeAeCe0yOlg1nbX6H8wVZKPCE9wvP1AYZZslpXEAxKED5rGg3iWIB43v2XVznmhOG59D7bJbtVI-10ylAeM0vcvD-6Omdd22ZwmKX9D4kPAjzGoowQ3ioCuU42GBO5pYs3hZTu7fb7dNZBIUMeHOF-cbwhDuF83_8SB2sc-z5ldn8r4gYznXQGCnjHh-eSJnqpxTA7ng3s8p_5vXLMt3JDSnotqbpgSalCXzb2_tdE6GillfEU59XZHGCcUZHBxY290mQ4B_9AQsl4Uxzi8vBZdxvLGzxJ3QTWBOu6wWRAogdA8spMAy7X3M8wX-pCUVfBkdAt7NQ6HSBXt3wGoTfEBqdyCw_NzQLMKahG5x1zVlxWmLEQ3DAkGYh6tO1n4onWAM8jIOMP0pxPUnMDc_W26UmWjMBPWdJnMunTcNAjetiRqcY5qjhTxtwrVe5zATXOHCk3bREM113EwyzF0dGd90356nOyhezUUF-D0j-qnLUr7bPKNpU9t8joydjJaL"/>
    <hyperlink ref="R532" r:id="rId516" display="https://www.contratos.gov.co/consultas/detalleProceso.do?numConstancia=22-4-13273315&amp;g-recaptcha-response=03AIIukzhJ6pW4YGpMBKPti4M_UURYDr_STU4DFFib0YKqA9hyKGVjjFR43HhgU2fgZhs1zp73u--RfZGdg-Brn1em4oJtB_bKX1nFrNczB0yORrY2stVFtjrChF_l0TuAjZHdfHO5kmOMsU_4y3IpWEzkXrd5UOS958gCCR8TX3cP2Tj4hRWO9gdfDuW0QpvWS1zDy8k8GaqF1b9vI4z4H802tFsWt90AcgwuA0TqG_XhjaEzrjz0qkYJtwI2jfHN1O9v0oBUqZna_iDDdarp_jOMrV-ci5cl5btKkR9sOIxuZt_gpCmt-AR3OQfHt0qo04uxHGt03vM-a0R9LC7xRZoGZTpmJ_KetrRflSLT48SehHDvHhHxFAmnqB8aiP1k5h58OOkXa-v4XufnDi4MbE6CgVem3ldsJYFXshfG70xEQEkWAUc-KjS-EHtGwl-oTlVwwdLgLmp4p8Fap5YDabirfPsVpbafbj5C8Shjo7i8Rr_jDwWKT9wWyRA4HZaJCWwVDHIiptomKRiCeds_Y3u8tcHU9SAVhg"/>
    <hyperlink ref="R533" r:id="rId517" display="https://www.contratos.gov.co/consultas/detalleProceso.do?numConstancia=22-4-13273349&amp;g-recaptcha-response=03AIIukzh3gWMKMnkP-Kai4Q5szCsjTKp8z8ve0wjYmi-tHr0SggpqiTAfzqZXL_PGAR1TaBqngipNWBE-jvG2obLftSzOnIshyVTpOhwlR4w2xfMVn1oN9ERlQRTAt9QmTIBJYFR5GQz2jLhesJkD2HZkGGxW5HKVwBdillQZxexjd1ayo86POtki9cxO8govof2s72P-TGQdH0ZExHHH_Q0o5VTa1yCZxoAP9N5ltSJ8szMrEn1E-2dIPGH3A56lIB35W5R9IDPkxi_P2kBgrAxKkN4wAiixEcxVl1eziTZvwkwd97_Y2-W9X-HPbAy2NUfvqQSZyWgSgloFUic5hzDxu8Bf45xMquD5tR8zA-_04xn74FiQjgz2pRwO9hKfLBI7qgk7D07RFd470MsT9B3TBHCON_7EByEvh-vpJmFfUmsx5jT_srB86gJ4i7WpENF3ir6iHDMw6WfQZukTD7dhtvui7fZ2nu4oeRiXDzLoIPbVfVqUWdEKmPzPjBhoQ0_hRnFEau_P"/>
    <hyperlink ref="R534" r:id="rId518" display="https://www.contratos.gov.co/consultas/detalleProceso.do?numConstancia=22-4-13273596&amp;g-recaptcha-response=03AIIukzi6b3fzDglt_FvOePyf9PgfKSMOwCwE26oMTEyKyyjtX4nTSM-34gTFwpAJMrZITRvyFesAKMtoUfehRnoUND5GmOyxbclrw2pdQbnPlE3L5EysR5CeK9MCvDF7lK9xtEASm0o_VSDu1C3rt04yqgXTyNj9-HhkgIiIhNM9Ka3nj5RvpIH7CLcW_1hZmrsfcahFTMRPFaJzWo3NozP2UEUOv5dCT7uKqccfVVEigRju9GRbSWbUMIG9fRlQs_bzNAf0yMeW-r0L7NMaaZ4TSt-vJsqRYBrTcc5qG3gUoZjvlvwMqHNH_A2z-ap7eW3zOIkWZBdMgF9nOUnsNKzWuk9BQbEIOPCR5H9IAqYZkpthJCz4j9LU9fBUnp07yUFbJL5qF9jp0bIzho-mIMTVgBhfq1hpDv8Fz2noejBvbfqQIL_ABjMtvpxv5x-NWCoB6N29Zs4Khe4cXRYZMSlQ04X8zCOwZE8CS85-4bRD7aeXa4U7zE03eTiMkspnovEFsQaE3UWQPFvmu8pjvrRi5pvqNY6pJw"/>
    <hyperlink ref="R535" r:id="rId519" display="https://www.contratos.gov.co/consultas/detalleProceso.do?numConstancia=22-4-13273661&amp;g-recaptcha-response=03AIIukzhk2nVaNRz922VRXEwULCLo4fo1_63GSo52ACCnPaY-_Zs-p018rzk0AbbS6YhJ8nB2axunvYayb-Q3aeNsc-byKmhLoyq4ucOCxTobGUTROwzrT8DFOYmfCXe396AIWqIvOJqMcnMr0iLss-6oVWXkGYdb2TjaJh_gZP7YBFxmphGFD9GscaY2ROnUM6Yf64RogEcPvog5uge1W48AybcW0YgovbL4MJ2lfKQRdNAWWo66t9CWsNrX2aCHNYL-RcWj5TwqczJlNol4yJhslJYIct9eE_nl6A29J0sl3A6B9xuJVp8lsFe2laBOMZmwQK6A35v6Kyx4WIbUiInXLSjMoHzGyxqytx2j2Ddnvlt1NhgeEqb09HpZ2B1leZ9TDPyBOd_8arIaRsunfMENIsMvTqkQyUYgq4m_oRMS2nRNXQ3u1b3EF3AvyYhKje3hdzyXhSpdEN725hDjIxC4D6sMACOBxzLiQjCrK1cqBJvSb6GjdOnNLif2uQdWOmri-wUianH1PkvpMOkl8023rR3IH9nFkw"/>
    <hyperlink ref="R536" r:id="rId520" display="https://www.contratos.gov.co/consultas/detalleProceso.do?numConstancia=22-4-13273708&amp;g-recaptcha-response=03AIIukziDv8HFnexFCaIfvs7rsT8TNy4UN1L_dI6m1C3XIQtg_lEGmqb0U3VkIc7qSc4twOI9XgIHuEh48hfOn_ZP1YryNwc4B_VgZxBa9qv6FFgT7iJlkPoYlkH3oADIwUBb5B5c8N2m_CWJ-Wtp-bteNy2LrFYk1UeG6yI2_-kbGUySHvj9aZoBvvkOIWtD1I5r5Ti2-5RrBTpurOeUM9lmWRUdUmxNWJheUWbAXd17iEMnefBEJBuYJhBqkzgQ9KfrxsM6jXLHV2oqNmwYqIL9Q0De7I58IlB6JR_SIRjFQAqvkLeZ3Cy1W-vwj8wUoKnGWWHeQGjqABHM6Ct_BnOCarnzDxElXrKE-1q9DfOue2i5piW5pquTmd7GXZ7i2_alPnXhCP_53TaE-2TbGUY7ixH5iPmnm4rP8qwZDU0KQbpDpLDY3kHLfT_QyVvZczme-rYgPd7hFIiBFHpTaykNQtV3ug61-eyJ_3lAIc-nI5a19Q1F6CvNoFHH7IE9b0nQtT4t_R6IJOWZ0HLzaC-hZNW82QR4vw"/>
    <hyperlink ref="R537" r:id="rId521" display="https://www.contratos.gov.co/consultas/detalleProceso.do?numConstancia=22-4-13273740&amp;g-recaptcha-response=03AIIukzjsjbsIyneeWI38pSX6x6pcNqKQ2q2RmbnWOfo8l3ZPWoPmCXOp7CyCepzxbwNSmY-bmsmk0aamSpVRZ47h_CqBwRJHESO0Twz1-1o7QWTtdN1WrQ5Fb-HmqCH-I532UD_HgaWOrqa--a5cDrzgE9lfuPJpweaxOFNrMLWz-t9opT3LB3H38oZooumPYotDmmgNgxCzYvm5Lz9J11i18QCtDDbKzy5VEIWx_NH0yA_W11eZJYh7PupdF_-hCQm2TtXglqtSif2t_jEGPY9VvxxnxJYeE7PwySYoAgQBgHUNUu0nre3fky4Q2dcWpoymzXNNXN3H7CStkhnw8eByzr9oQmN6h9AIlsvIe2BwuuzWjX1BFEN5qRhW-xlFK7YWEo2SiUcSnadhUpa1boGiZ_spNToCZIPE_44YF88j3EQwbgvRtfr0Trid0MMzZmWXBlczJdd_0U_mR80HHIK9zTRofwEoBWKK0RFyWCufpelApC5O1TwWt6CUbMhQXpSrFlLYqdya2a-Kkkw44zXoOy76i-8TCg"/>
    <hyperlink ref="R538" r:id="rId522" display="https://www.contratos.gov.co/consultas/detalleProceso.do?numConstancia=22-4-13273804&amp;g-recaptcha-response=03AIIukziGJ7XIZj6u47hYsWmcdWUwjkqBoJqvWSVNlKKwH-mfZ5w6prJbp-q2ZnZZw4piFnWSr8BypI3-nhVe7e2nvftJxY9MWL8WN37RbbzcqY8_Wxl95QXsS8YSUOjRLFm_NCv8bQ-1tUrg71aQKUjbgSKcxqeL-lmQNkty5-xEwKqgGVYsH6RHDOO8SJBM_mdETvF9-6Gw4HYOyQk88j7rzdexL0aMl6aCZY5t6ZGUBpEId5SCKvB1UL66FUqwudEHSVM8EaiiT0Mtkd7auJXa0hImJ24hx5TYOtXcpAlZDTRCRO9hKdi-ap2CsREHM5S-i-86PYql_R7RAfHKhDlXcUPIabfQtEFHmbf618jkbUaaqEtlgb8Tq7tWHrBw6DiZsSa4Sho4Yx_u0SK1W6XaUn3tTWHVjWSX5Kdy-0texXvySkr9N4brh-ESGP_0H-CqR_dlzjMGKDUTOK0RyfQSHNXGSVz43pDBN1nT3mJZd1mPxCOhhtAHOUSfFAO84u3HgxAp_wW9IdxVXNIs0VEGK-9d819N2g"/>
    <hyperlink ref="R539" r:id="rId523" display="https://www.contratos.gov.co/consultas/detalleProceso.do?numConstancia=22-4-13273856&amp;g-recaptcha-response=03AIIukzjEGkNgakugaTtblH5vthgxOFz3pTdfzTc6hsdQyniUq-PmmiMefap8nO8w2FQlBDM85ZhhPmw3upC-aWyOCEqztWdOrGsOg5DgNCcvnOZW2LR2--gaAJx1DDOr4sdfthV1MbLQc5SVqV9FHmOPY_yPsmQDgVcFZLnxfcZS3zOLYfK9J7ggY23Y24lfPUbTRc5uQOKBb7larJT5dNT18_cgd-2Km8fldKxKtxTp3KO6KldAOmYjXyeFCFTUfP0ikFgR17JterpWCVdfGRBLysZlz5q0joVGEAvoY8wWi9WX8rsoDQQaih9xR1Q06Uamcm5raJip_ZsGCquf0wk-f3wf_HEsCQtv4fSGfinaZZrBcz5YbQXS0SuYzihspqR4Wwj58Oy_qEvy9PAVynmi3HdfO1-A_tW9mRDpyZNv6kfDBAPxY1GYbKV7wEM_l83VVmcCG54Nn3ZTcbVKHvh1JfdLE005qmh7gQZuGPzuTmSWOGdR73VsbaGaDJ7m8SNmVu_zFmv7D3N9DKfrmASCf0CydR-URA"/>
    <hyperlink ref="R540" r:id="rId524" display="https://www.contratos.gov.co/consultas/detalleProceso.do?numConstancia=22-4-13273895&amp;g-recaptcha-response=03AIIukzhAqw6J_IXPioRsvIOAAIolJKc-3DtOIllKfD-kgbjQNmapGm03ZfUEYTKjBrshQjVtG1bcLfVzhOf-eSnLC9oxLqRbxkRkku64gU1DWAl8d3pmkozWBZGBDhXdYx73390DyWpeb2XfEA5eyPqpFiWHuMH5peQQoYZP9Kh3iccn6Ei6H_W3M_EsKzT7DxV0ndSXQ01rBOCeRPbQN09fnOB2blooR6cy21VmDRkBy_jJ18q6bisdTNG8CrtI30aDIrJpXpiQMcr6zWkGNtqjKDwZMznMa1WiFSgP4aoAbjCXvay5X9ggOKlgtXhKSKLsENPxinng11cNsh1rZ5_r2hj3ywjzAvQbnxIrULDOXWlg3rrjB44irYZOhTSEPCVZH83mWPiRUCH_0Ma9amR0o-NlCYHhox3_MUOwnhlOvQwnefcko4tjZIRvrb7355v48SNm7XrbrjUDGG3ZUR4RvczM5jeV6EXIRKUvN-MHcMw_uESIf9xH14uUX5EH6tx84kHOsfsJ"/>
    <hyperlink ref="R541" r:id="rId525" display="https://www.contratos.gov.co/consultas/detalleProceso.do?numConstancia=22-4-13273924&amp;g-recaptcha-response=03AIIukzjkHDl_9U43-8isQ-_WRR6pFZrMH7O-f-bqHjtw4DXs6-1TosDIpuUP9SxxGCfUFPBhpcHWvq5GaHxL9oxv_OCdfhvvx8Pv5ob32zKsZsm9r6ItwWcCzO3_hCBISx9yBeKpciujsR7rkNrPYGyISmp2nktoaWZNBPaUG8SDLFl3yp6WGa_5JGgeJ71OUiu8UJAk4gg1FiDPg1x8MZVTqH6rbh3gdqQmdMHPnzn7_K5MvISk9198NbfXMavg9Jj9bLvJBGGVcTolH1Tr0PuHrek1_bTZ62n0uVaEPwaKO1agyjb7yx66tziGwFlZF39_Bkd4HVDVVtvVinFcWB4jAs2ilCrl2jKUyLZoWRvJl2hVBOnjK-CED3ir4zeeYrWkuwvTdTBM6LkkqjHbXUxt4M60NHRyB_fupu3R2pVVvYs1eUuuC4yy0duoJtAurCUuLxvjggzwDDNA-gMceyftOo9l2TpoBT4IQQD91i_sIgXsVHK7yl3tDJ2bcIrwTqtsSa5p4Xz4YqB2NxGan4h2HzQf6_Bw2g"/>
    <hyperlink ref="R542" r:id="rId526" display="https://www.contratos.gov.co/consultas/detalleProceso.do?numConstancia=22-4-13273967&amp;g-recaptcha-response=03AIIukziOqSW5mTLwTaGawO5v5Zd2-a_F9dY04iVN3n-vTHdHE6QHImEVliiuyoMkCmf1W9kupaBfL_sRbNdMZ02N30RHDYOGVXnxzdOLBW6XVg7SSAqNEuCqzRTzLgpNh9mrMfNrOKrIBFtTZFcNizrM6Was7wlN0nuKfAJy8tyHdY3fFc0eMz8bgX_elevdZjbIa6rZoZq1SMdnZbnHKmCRxFOvepAT86qy2-ccmIaCqmb5WSJTu3dXcPRNxXJZrruRry7Z4ifekxpS1clFcdNLJwoxBmEk_LWvoYXTP39eiv6OPAkYbU7mEuNoMjtzK8IXpOAvMBKowB6FzzML68AbopNj6UXlSk3wkbYDabKaXi9k_MV_ErD_5JbAEKQ6azxpqGFR8mTyIR2SWuYKhnh7U3Fi1HrbP-FnWRumvUS5VxeKTjJzfVdLQVCbWB3fnY-J6bniFA17njgt1w85xb7i5TZ0lMb-9dLwydC9825l2Nc6cukgfG6bVgnpvPnbfkWiEqROGDE4CUNMNIFY0yVw9MWFFqIbAw"/>
    <hyperlink ref="R543" r:id="rId527" display="https://www.contratos.gov.co/consultas/detalleProceso.do?numConstancia=22-4-13276426&amp;g-recaptcha-response=03AIIukzi7eDjS6nBMM7s57_N27D88P2TRcriyeYMRZNK0Z0kcmNy-8WNY6y_9SzEhDts40VfDOJS-DdDpvRyAU6vgiQdYJInv19rJnUPZErmqD_KupsWMmOWKcObmfaFrElbOdVXRb5pNr6vSkW2kdVttNgLlqDxi_jjia5hLp4flgvtI-a5fmbbnCEnKCMOlAB5wt_mimAhTWkIp2GIdSangpJDCSkA6pBr0GvdwBN7Dt4e2KnOeYY-MWAxJG1svpnx6f-V4nOm25sM505Ci4eWPbMPIJdQULbgsiSq660Q4QRqABlBK-7yriPtjiCB6zMp6B16zwGbjnm9-W6KZ7kdhWjmf1nZMByAuJJsF2vOwG9M5OFFwNJ_3Xf6ilQYQnpDd0jVL7e7g3EYHBcAG5PXPnQ-qHVcXmpkTjclMP9lQCqc5f4P_9IFRcoWp0jBf1n-fHb0KQ3BdPVHLhKVoOyiz_qvuQRwkP1n7WsqjQQ0Sw6Ps0Ped1wBIVTa8tkXf__t6iTfly1Nmjkix6_PDgpCWB1L7w-y6YQ"/>
    <hyperlink ref="R544" r:id="rId528" display="https://www.contratos.gov.co/consultas/detalleProceso.do?numConstancia=22-4-13274778&amp;g-recaptcha-response=03AIIukzjs7OGrRwcJ80kxbNoRMZDJbnZ1_HJ-ca5TEsQ43dbKimT_bI1m57XDpZJcIfRZ6GM-EEd2OpdiJVR6W888qGF4wlYAoAwsICitjRA_qeZ76hSmwTdUSySwK3rcLSFqERqEjXilGFhlRvB-0HIjRyVuZeBZ9MT33TWEk1FneytJCrk7adgC8cKzKx54S9OPrzJlI6DZAcc3q4mSYhmN3CIWMqNkyrIWQ9WeKyRSbdgB4JDnrRnLtEHnxzdLncWjqa7-Nq5zCAqTRnBnQfJeO_upLyrb1k5j2H8ObxID3qFefCUD-wy9KcvJYnlfnC5QQIo0RKOdACsTz3Xoqzr1z5i93NE3Zqr2h0Yp5rZlgayTN9eo5gRL6UtAUnWowsnY9Zo2wQ0-DgPSaIKLfNzDLaOa1CXt7C7cf3TYb4X-AJ8UqIdNH-NIvfhilgPDmg7Wg6-k7h-S_EXiEDBQViJo-QYzeWckXUqb67RO2TuS0Q4Zi03hO1KTSucmnbpXoZu8tOqImTEoeV2kcRsSeZAePti9pHl-DA"/>
    <hyperlink ref="R545" r:id="rId529" display="https://www.contratos.gov.co/consultas/detalleProceso.do?numConstancia=22-4-13274834&amp;g-recaptcha-response=03AIIukzgMGXZ-Y8DMuqV8ouFq0DuoVj3kpfflZ_Da52v_sMqs6sgnMO4Pual_DlswL6GdO_78c-o0VtSXC-wBeFvPrFm3h0WL0G32nl1zWgl2vyKO2NqBEGSJvUAC8XHq1DjHpbE1p3vsVVqTMrr1dIaLyP7CCqzyMZrCry6-lQXMUXfxiw8lcD--UHkCBAPE_8LE_XRU5sZINIfQIT4kOnaKeUGCEsrZtNkNwNiIbbBiWDIkOMcIT0XdUfTSzOQoAH3qbt4AT2Kodt3GWUyq8gKkh-V6xmS91kum6k0RtgvPYSVmBQmRx5JVOzYWtVOW-3wBrOdYSPRyx-ozj15znJgw8ORSNR0mmds7IxovadBeNvVQB-yCgiwhupe1BEXveNT0gZcz2msOJ4vfSRqnq-16OSU5lqkTD9J_VLSXxjjAvbuNSSatpvb5jifoQ4XwqEKofW1V8UzWitDKJIxdKgGCWqAKbRodw85qYuMQsiQGX5zCoyy0vA5_VQNWPZoljAj7wFgu8_kt8haN-RzCzH5N-2AU5dtRGw"/>
    <hyperlink ref="R546" r:id="rId530" display="https://www.contratos.gov.co/consultas/detalleProceso.do?numConstancia=22-4-13275075&amp;g-recaptcha-response=03AIIukzgiJeQTWWXU8BFPrixJQuM3xiG3mOJ2MCzcrrr6V_30jzedermA-4MnKgYggxu-4ys_cZdXN8Hga5q65TQoPpBO_GBRxRXAn8sIt453C1eL8R-4w-Qhl0x0i8gZ_qGxAfB187mmVAIYaoNpIIOfRcs09Nu0YO95aWtFfhU3WjtIVOJDdpZc5MynxCTwmRR1V0Lj8B9SACVxEvXDgqLWVD8xlbO27XqxqGDHmIu78g6UpplB5ApCfY81bxPK6lVPMvj9NqeUUbz6w5Qe_boKxbLAvZUiBEvk4j7_syPxnmc-Zl8BGGkDQ63Zo2Jn2hPbDIMJnJhWAAoPEzl5ouTVhwAI1nuCv8bsjWDIvjs5FzrtgJ6_0uPLfNg3QQq9t89aHUakWcetBwJ9S0RR9SXVtTJ3d6MZRdt1pTIPjxXYRBkJ6eYUpx2k238mwjZRHvWL9g_2619L4k4TytK9fPDEV62Qgia5v3HmlZtmiVs1Vz-C_pUnapS8NXRPzOI8udIpU40-vNAt2liMeuWU6M14vi3bQhnGZA"/>
    <hyperlink ref="R547" r:id="rId531" display="https://www.contratos.gov.co/consultas/detalleProceso.do?numConstancia=22-4-13272911&amp;g-recaptcha-response=03AIIukzgeILYYrz0mS3TwtG27sZ7UklNQqM1qEIHwIfKUADMab9U49sYGt8Bh5lTMMO4lsVuJzriLPAzzWaFb7Z0gVyxg7T6zEqiLb7itOGSeD_-hc1iIKO-dM6C0tz1Yv5Sw-UOSFcLdSQQogzaSxkgjSz6NKPQl2YagCpg8qS27lETZhTV6ltoWFGpWaWIb2kU2uEbIRwZGerMepIKSIZGaYr6SoQ5L5CUZRPbOT2qOKcvDs_h7cvGD0dwZjUKSciSHDOcToue4vszsV6H9HIwovd4PFiLxHWU1TdwYAwtyWZDvp6yvKaTmq4V4jx8yPeXm18kzuojRemvt8IW3aTuKdMoATkE5uiG-yJcL2P6pGU2ft1J4QQ6cSxisLllFfsXNbeeCnQmpeGUBIWTiwKxmUoH1HVWXrG1iX1ouPLIv_dC6kPDVSyI8B8D1THqkff-JpdEURBXRSA_Zp7bQfWG_RDzeyS87yBQV3-OqWLn2nRqHVNvki3kQ2f6tKsaE8HaOxjQ2lg6Z3zV0HvymbEueHWs3gz1PBw"/>
    <hyperlink ref="R548" r:id="rId532" display="https://www.contratos.gov.co/consultas/detalleProceso.do?numConstancia=22-4-13275082&amp;g-recaptcha-response=03AIIukzg6NfjHzEeqXA7rPqTP-q7VMvVn7k8R19FePGGfJaq-V9iyL89iSrWM_st3hVL5buftGTTuRtZqvFpWNnPottlZz0AB882p3YVOhPx7Q5-1lTNc-U-0Sl4o3QWsHuY4ho_Otzyf3uoKD3VNqi1Pg7RYbaU8EVzK5LZSJfdeKRdNIX_BVeheUTSV5nYtzyuow1zP9IGBRsrvUubIUH2oiRAGZ3iBRw-X5bQ1oM9Ex9VS4f6lLk2Y7GuFHW-yOepMvpZt-sGuneANb14W8YLzIL7scQkor9zCwjrSDvIaNJKVWquJG0qc8DB6PuR0-q2NSoOHjl2kms89MrpyRaLxBOXTW_bNz1TFsOqiuGHuIkxh8iP_mNIbFfIsf_7SG1GVrhCXYKLw4XAbu4mRmvEJuvYXiONFv_pHDjpbfo97drk4gyS0yWhK7zdCi3ccsCQ094rModxkGEttBgeJK8so8UzYba9NyqBzIO59twqgsty6w0eB10rvL4VG4MOUhRu069U_QbW3"/>
    <hyperlink ref="R549" r:id="rId533" display="https://www.contratos.gov.co/consultas/detalleProceso.do?numConstancia=22-4-13275089&amp;g-recaptcha-response=03AIIukzjcI6yw2hfEJn_N1ph5hqpRWc13dmvQsgQ-H8ExocyOUvbZdokvdaODtUf5evidBEIDA1RAJQoBcNQ9AKXaj9Lff7obxYyKYrvT0SAh37QJZVQcG_Fxz3VfdpSXGAtCg0ARd0Z2VDVHp6LQvqa_8laOUIICMJtifNrwzoO6DEn1gFfINEwBFicdX3MtTG_rJbAeWEd8HNz8lvrRWQjKz6qvV2PSKW6L_P2_feg6hjC32WDugAth9aUrYdryGt3ijrIkkYY96m0G726HfIefzCFDv80qbZn4kg3-shpptiNp_7jWsnWmoIj-k2Za_vi0FdnsOb2JsmZXsQDdAwR4Ry0FCtNXczBoKoZfTPo6rf-ihMB1wlFZqtI8FgfQEjpP9-U2vvUt_qHLxXQB541zZGlk8I-TXphf1C9PKBXyk83lzPJeQnVRQJ1XFSsdM47PieC-_dOVvdT4uAQIADrks8NvlXfr78HY--v8Xs16LWz8fc8-G10IJGY2y_cQ_MTUrG1JgFB5Q2pC2IajPk1-_TmmEz6XdA"/>
    <hyperlink ref="R550" r:id="rId534" display="https://www.contratos.gov.co/consultas/detalleProceso.do?numConstancia=22-4-13275094&amp;g-recaptcha-response=03AIIukzg9UHT5x0SaVd5HVdaIK6RToane_Cu22lSx7Oaa-l7GldMwnGjRrcNHsaha6JS3WwQWLt8HGHAwmTIFkoSQ-BCke2mlSExj7K66zn7L0b7iRwc3RQorqzII-4qA1oJ7L2jZmDoP5ngfBdTl_fUUx461TRe5xL12Ao7vUzGqATKY1oquGrgC5VItWvp3PZRRK0eJNXTtNkGgWsdgxZ6xtsUHyt-ArJhfgMmSN9ZXuSeWKj90nkH41deVffQ0Mx-grYQfrH4QwfCZQKA8Cy-Z0pzVEer-n8MabYbjzIucBsGIplOsXf5hFlTfeahu128x2kCTTXcgmKSsPNwNvp07-gCDMqLpdCy23lO5EX6hPm4mwyfDB-QdvCftmAGWVduUmgbpSXpjHPtq4px--pOEmph4CPmrOJ6tPVVUwSs7_o0Eg1VPim4pPXdiEPrHjvJU4UjcZk8H9JmaQyqrY_601XqXdvP1wL8nQjXot6sw47Dosgn3EzGdmSoHQq5s6iqIqdkHX1i_"/>
    <hyperlink ref="R551" r:id="rId535" display="https://www.contratos.gov.co/consultas/detalleProceso.do?numConstancia=22-4-13275098&amp;g-recaptcha-response=03AIIukzjq8YESCOzEzAST1TWvHt9clDoHqOBSzAxMXCFdQpuMsTsMM07CRymozjHDk4ERLOPngGK-z2mx93gs4R_g1AC29PDuCwm4TuIaiKzmVKfmj9FIYhpIih07aN7T3ogem7nwFHaQTmAnJOA4VmB9HXX_KYrc_HkeY_ehEqKCr0pdA8jHuwHm9VdC5BFC36KQwm87dwBZYUbAv4W4P8ziUVEWH0DAdGn3lgz-K7JbCIU5-nOWt946QsuNyAgjTNFTPqVp2q0Pj9bh0UOxsTZ3tCdALimTAgV2C7TNp0TGM9eyNlbR29-0BGbdXLrgvgb4v4_JIK4w28mYLqiWeo4vUyCIpM0aXHOPH5M-eKrODrfnOv2IftMS9qpehwvkSb0ZBaQ6Dz6AWew4J6G_lOh0GKGUMXntXHWZeMMmwtpGS3KpRdBk8SGqImAr2Xmqrjw62uvhJpnjJVuZ5ubS12hRpxUIo_CZP5dzya-mtrzd_fo15Tll7Ng4kbIByOlbZy3udNESxIoF2L16IK0Btd7Yu_3JW_ItxA"/>
    <hyperlink ref="R552" r:id="rId536" display="https://www.contratos.gov.co/consultas/detalleProceso.do?numConstancia=22-4-13275102&amp;g-recaptcha-response=03AIIukzhiEvh6FCBGRB0lOOKvKe0SyHfeB8b59GW-dr02UgyRKWoSwZMQp3LCTimMGmonbR0K8MPp46lN87timT8cMIZ55GvZrAj7rheMFfr7xbySxShAUGVMdenkvCaHfm2mE3779aL_uNF9gEJsqJ5epj9buj7AtlbOpeJXy2tRcNaQmsYZ5pxmfoSBwLbjqpwVDUqTlV71uoOcJjmSAgf4IkxWu7aiOH65mbD63p93C81n9ParqcJe-FWYmlyln5cMXxA0st1E4mzBQPzSJajKMcOCG0UtYZZ_B5ZX4yKEake2CZVpuWFJxh8i-fGF5QfOHk-GWEx5dBJGl8Obxbxl16a40sFSgUzRr_GSN52rfFxvTN7OeU3Zo0pOYzmR2XkKHgUzrPSzGVeEZR6oRGyOEoxeJSWrFjAs_WEIJB1flyuWQ_JvQjlvVH-HnaC1Ou7eWzWgXwnt_JSXnBeTmD7ocDvAsplTcJ9xZXt1lINdjL4CoIm-YtwhxEgo_10mYFm3EBlJvC6ssJd67vpaCnyRBuT14K0xzw"/>
    <hyperlink ref="R553" r:id="rId537" display="https://www.contratos.gov.co/consultas/detalleProceso.do?numConstancia=22-4-13275106&amp;g-recaptcha-response=03AIIukzhyuN_h_2Y5UrY0wf_R0cln4M8EWCzaz40morqq9Fll2tEFt_piBvb3lym7_z3jIwRSdMAThu-wvpWrZeXEMIXP2IoUu_eU91QT_hhY1JJdlxTe27MS9Vggd0WU05ViZ8ackmEsLXOUBoeGXPLHJGMC4YZeb5HfelrOaIr85AX6MZgK6QCvixeKU5ToWx7d9tUSFlyOY-DlHikT_YB87ggEq_qVZEP2acu8WDG0PwDiiiwFjdlg1MTTfCzjRUccdc1E_C6_mgE5HERQ5rWKiyCR9n6dRcb63HzyQZlxJ9_IBh2eppJRVe1ijRJPc67hzVQ0A2CgsOugdaL9JdzEM3s5WWJ03rjSaUD409A1F4J-iDMiZtUEFOFp9kVZDBm2PeuRw5sFo6kvBpBPg_gUZIkFiWeqD3JrYzFn0_e1y5q9GhhTMqDF268lnllHTqPFGUh5Z9_MpCEn0IGAAV3IZxHO__RIn1EFjSctZ4NNb5tE0GT2lJ1i9xDFl0qOJLMGpHt4yNwf9DP9uiK33qCO-y9MxKydKA"/>
    <hyperlink ref="R554" r:id="rId538" display="https://www.contratos.gov.co/consultas/detalleProceso.do?numConstancia=22-4-13076487&amp;g-recaptcha-response=03AIIukziiBg0PvIBpcPN1b-S5MaDeiurC1A7OaRf9gqqmBNEUT04kGWxKg1Y6kkmn-Dv_-6s3yhHAHHkq0PAP9cze4GKwU2F1UOcLHOQXjHfdcjzowd6onCaVGLVMF_Ytvns-dpWpA_ovDW5DiD2EPwYano-svBJUyfaWmqe4tynaa5f2S-sJ3QRkAFj-8NfkYoMXkG6VBIZQlqArnprvB_xIS3DfOdHObB0q1Nt7SCEd64-cciwGOwpuDnOShxmArGsHVrEAA3V3y3z-fV-BArPqJNsvV4DXgJ6xghAt9EWFn75RUCW6J-MCNsa7zXhshKnsUGvLeDWkeuGU-TYjRDNIUXn2qJ_sM4n-_uQrzhJXfb9wgDl_6Wfe94OFSHVqp2f-wgOLK09ssc0_emSFMfVaeG7pkstYjGQwSsDuGX6fgqg4Jh-v62LBSGDwIuyZ1_HwIrJzwvk6aveQSxK_4ACPigywArCdOnCguXd58C8kggBuLRbmnj8jcJiICUYe-qrilEEN4GJ99FQX21EkKic4rOEoj1bE6A"/>
    <hyperlink ref="R555" r:id="rId539" display="https://www.contratos.gov.co/consultas/detalleProceso.do?numConstancia=22-4-13076841&amp;g-recaptcha-response=03AIIukzg_IFtc_oDQJ3HX6XdkrG6XCoMpQqzWp09fn0mi5xBCyTzUu6ipPeHoo43d5PXSClqK84XtB2fkwz6u5B8QaFO6MnsaX2Xj1w_APg0KhN0rPJyhB4okZCxfLFMV0xz83wIyG75CQGPTyzsnm4K8zJErp6ne15Y1CwahqWQ4tAkp3Ots5LhmqFXULwpz5b6cP4ykWCcy2QmxHAkZIDHV2djZPrfomqQUFmKGMdj8mCoQkxIAFOe5CktNHVHUAY6yqzV8WrcVkiWrhdZtDP_B4jxYIHqVoTMv3fp-Ql2pfzCeEGZzyFS4yr_8McI2pymj_02cr-6ghrkzKbMoPv0XpYrxsOFErNp7SBZ_XRw-CQIcLYRUBK-gtLbDl29y8QJwCIQ_ftZQ2BvL08d7rcYOmX61Qt6ubVrDQfUQ9wm4GdIuMKp_rIkPlpkSM6LXQmnT1bvp8E7mqA9bn0vNDNbKI8-23jdMGHZRzrGpk8exfM3bnIT7POzFs_6FyPizE5R8cqWPDhYxh9gtRf7qsosY9CL6Skk-UQ"/>
    <hyperlink ref="R556" r:id="rId540" display="https://www.contratos.gov.co/consultas/detalleProceso.do?numConstancia=22-4-13076663&amp;g-recaptcha-response=03AIIukzgA4QAXZLTnbKEFw9Q6rJykHRNL0tCJ9IKMsaKyGsw5EYafC1P_p1xWz5DwtFVgM8LcN1uyBydpn62G8-cloCCq0YOeoC92mTEc3owmuYDCX_wXFHhb6XUxCwEqO3NoMI4iRRtsK6Jn-oBdLxnlzALETepc63MaZyBXyHRwHP01O4cvM-QPY2FBnq-FkzCfdUQtOSGhoyT5GJNOhYQyzarnUTgLE653qZIwiFHaL1Hf2e0Sm_bA8CGYBoPx9JVsQaf2VHIeft79Bw4zId3FOFrhEUjH-ZQ3mnHkemWqHRITQPZ2HLaumMpPiEZfhDLBHfwJIH_tgEyZNPDTyeqCUX-UUyluh8KPTi06sR_casMYcwC4UgFQtYTb8wieNE9eYY-p0uurq1e4cytiD44hNBJOqBjfk_ZqwfrUVoXaaqzjPTT7Z5DyOW7XPz7OQalnmnd_7pN98uIX95a4PP1oTsLDjzCLlui6NBG6qgPo7oztfIvAkaqu2JW9AC3Jh8xcDWRjLQhEia1FzfV33rIBJmfXlzxzCQ"/>
    <hyperlink ref="R557" r:id="rId541" display="https://www.contratos.gov.co/consultas/detalleProceso.do?numConstancia=22-4-13076723&amp;g-recaptcha-response=03AIIukzgtOa1HjX_CiGSc_0O94lN4yWrACDY-wU5P9KuqpW7UwL2RFrLZJwL2Tt-HyqnxnB6zDgtzfe50lMs8rxC463QmwfKZKOVWwZpGnwFe3bWTJzYiTZWs1HUz1I7gQZQRXqixa9OTY_8HCKZ0QoZOsu5osQ1MLhY7_CFS3giJZ8tEUcPIJ6AOKXbpf1EcOgnkVoBpTKs4aNjMc_niygQdgTSTre4e2wRpEb6-8TsUkr1Pqll0qiCJ08R1PLMeOwZf7IeCiKyvdUoEEU_vDieBPvL4zhW4vBHT7qmRb9fS2Trqvg3HgfGpaSSrSXXVJce0SplVSlmfo1Dw6t2ZMPXIC1UykZt5uK_uI7PIEJ5RWnEJ4Ysx6Ox5-Thf-uD7ZZW5XpnGpcJYgK8uzWqx_UgjVo8m45X-iUaOsnXrdiIM1LHezyVgN7emGRLBo5KFT3tB-sLlA92y3G40hGYvHOOFn0LZy21hVClOe78lIp5e8g2Xr47VUaHbSDvZNsIIuQGoSl52Pz7B"/>
    <hyperlink ref="R558" r:id="rId542" display="https://www.contratos.gov.co/consultas/detalleProceso.do?numConstancia=22-4-13275112&amp;g-recaptcha-response=03AIIukzjD-ADXjBHP4SxM30oDwVCc05pKUMQQ-MpCaK6k-yVthkkOkFkrZiuZ6H8uylSASnUd9e8NQLQHAKviZlZKFGG1mrxsKuoo8fcOmbYvY_8Pci7WAphwfbo5uuIhQbR_aE36lvTsOEKaqpivtMq6O4o4t17wOEIqumGlbvl3T4BpcV-rgXL93vbG6FqNu_LAqK9Qq-V-kD5azN-oeX5uV3plr4_awZmN2AguzqHCftz6H3XOBd5ApSMXufs9gudFtmL2_vTU4hvi9NfXbVWs0Jy3ODHcMB2LTsFEqW7_VAsNNFOoQFpqxwZ7WdYsnpJI2vYHJIZrQC5gp6xuRJgJuaf4JMqo5UAod1SlsCFlnxFdqc5w5vaDxVvjaHS4xW70ebGZI98H-ymewF4mKJYJxnseOOT5p8mDWppAW2O7lyDRo7P5AHFSoULFfFoauzY_d_IsCGEwsjzeGi7VZMFRP3kdhvpO4qdTo88seQ1-N2wxdnuXZYZ2HQREHwaGUQpbVMIJ4X8VnbLSZmI4IGgpq2_J_ttMow"/>
    <hyperlink ref="R559" r:id="rId543" display="https://www.contratos.gov.co/consultas/detalleProceso.do?numConstancia=22-4-13275118&amp;g-recaptcha-response=03AIIukzjV6m8-ES-P3_tNnsixw1wBnzdE5veXe_eqMZyOl2d521A5EE6jhpduSyEVDgTgPiFvBGS_0kxD9ZueXKbeK13mks2dWOvK2YMfKckNorqaa4YunY0PfZBxuM4Sez0kYodTgyN6N7NsjIV4CUhAzO-79-Zrc2_6KgjcBSWkjS-Ly0jzf8_zIwfl4kZWztyJhwcrtKDAUb0xffthqWkiGDbD3z8M-9b2uwqJQDqKcmMUvp4hhUsHkvzPWzTP75mbH8-sfan0HUfESQ9GOzk3x-kIRRsaogGJnq9kiUyC6rU63uh8q1xQryNG2Mvd7CflJRgqfwRs5UY47TaDFpF5nOQMQ-ApWljcjU3kLJ_DwcTFWNO-Xu7eTXMF0YNporssURgoH2KUfjriBo3Gko7aV_3nWJDynrO8qSQwSKn8whXNx0gwf7Q25Bt_WYKqraVLLNH7-mD_ULdW4w33uV77izjpKnk7sfiW_aTf4hPemUCGu9SwobzDqak-akMUcNHiNsvGhhnaqnRFLkT_X5ZRO0p2U76rmg"/>
    <hyperlink ref="R560" r:id="rId544" display="https://www.contratos.gov.co/consultas/detalleProceso.do?numConstancia=22-4-13275126&amp;g-recaptcha-response=03AIIukzhVw1hvdbReQilDD-TpTlxHxSRhj7_cq5gHj4A1NNeLD3yDxyVvNWgY4Tl__5wpdP9-SpinnKfTScmJzWZIYljJVEUJg1aL05DcIgc8rOlTTFDDF-76-SuK3-LxicdHel_bpWlpOEPZwkRSj0YKeTH_6S2OaQ7NozhBf-f81TeHAOFF8X0JlqcQBj0v_iWk6O7N95EAC5kx1XmMPaq2qGIJHQ54HYPuSsfnGpddv2IYu9k5J0gI60_0SJJDzpbE4LjBoKzz2klNWhgHAD3ydRhpx2minkX1wMva63kfdegQ_A7wN4xXe71DBByCxJo1fisV5N57MFsUyj4WCojfsNUjF_JKvB-DdW_ipXI80G58DzN6rLmY42HAwJ2gtCAhZYSt-L4HKhCBUfap9q-sBn2pckwOsZ-EaCBXyeLhRZUCQGsrmnMcS-oCUwFLKVhZYDG8lpi8JdwAVX-_z6gjrkquK0PgqjC9vR7QfVE7KeAVI7DFBu5wFlqGS2XAIECSAauljseDrWedEmbXIwprBktU-iAVEQ"/>
    <hyperlink ref="R561" r:id="rId545" display="https://www.contratos.gov.co/consultas/detalleProceso.do?numConstancia=22-4-13275134&amp;g-recaptcha-response=03AIIukziy0RXzrzucpL_dLM-wUe6k6agF9FjTB9Lb2ZfUyNPbJ_YdB15PR3XU5LHLTboWFFo_xzQQX5A7rdt1VN8JbgbMBh8FqzOKLwsikjfFLUe4fV2uhyGRGM8KoBTSFhrTv-0obIeQujZ97ZpzcI5f4nyIROXYGa6f85L0tHZ-jvF5aYeVzkfi0tzqh3Cc-5gYIH__zBRw7UjBXqQQgeJ6QX-Z2I8YWpvhjlsWbLPHElEgMRFcOp0Rtf0BkfoWBV0Y6ONoa_WQKCr9gALsYNNpwYRMwZlQf4m3d9cQcxlt7zfBlJVpFR3F-k31OoRNb_aWPWIMmkbEuc3MI7VV8iDUQyUS3JoRHptDuGWz1c4BZ4T0IYMetlVzPSfaoRiZl5QuNyI9aBr5luyEnO9YeAQ3jXjG8nllzIpPYYnp9DbZngvNrCRrrMleX0H0IMy8My8XbVFu8VFS3cIum_kaNPDd2W7YEIHSFKt7rfp1r3qwLW4Pz-LdeDXn8gZXCsBgOkXZi08yz47ztJftAfM4gjPirP08HCCd4g"/>
    <hyperlink ref="R562" r:id="rId546" display="https://www.contratos.gov.co/consultas/detalleProceso.do?numConstancia=22-4-13275144&amp;g-recaptcha-response=03AIIukzgxiUeMsSEqbpacduJMXZRUw4PJHyXFNGVEn7OHR8aaCO1Vr87Hyke1d4PfTmMMSwIiTpTLgwj4F6HDcMmfcG-CJHCbDVQ1KwXkuJom8lk4uCUg5HrSUs2GAPKptAqCpY465RgAkHBtXouREoWX-ZbtmSeCRgNGPp6nHeHM8eahz6_6WivM3zCvklDWc3hV7uD8AMt_yziQ4Za0f5NkOrUUTKdRB1lelQOjpwdKfJ66cw58R_j4Ceyex45O_7g3nPaOXr6Cum6IQpPI946vusKuoQRPbwVwv0AXmaV9LSl9uUMU1Zqi_L9AeL3r2_P70mR1xydkFedy4sM9mI9BZaPE3SiSW15vXWhiLfzKNaiM89nbYjruxRCIWY4lBVSXCIjAYLa4kUU50n3D0brRaogMolwNfik-REmBPXmlYhbHbv1R3g8dq75Sk8Y-pKeeFduWgogn5P7IyLMeoHr8k9fFhva_npz8Q_VRtDTzS6WDSx3MhwKS3qBD6gfM5KnzwTlWEYZbOPXIMnccroa59sAlV0D3vA"/>
    <hyperlink ref="R563" r:id="rId547" display="https://www.contratos.gov.co/consultas/detalleProceso.do?numConstancia=22-4-13275154&amp;g-recaptcha-response=03AIIukzj_wE8lh9jUS7MlgJP0MebMDamKXkyr6oYsFs54MFyo9qQMbdQA9EsOpMHynj7NOVEjMM_7aM6hIGalKieMptE5mDg1NX_z3UifpLrm_G3bUbYE6TZ-L4Ncfp52HIb1w3OlPMn8uES0aPIEbqhJyKWHr8-7hI8_MsfEiaOiHbLIWDX4_8ZLia0XltTNFJdPbKcyZCNTKuV-MBCSTxdLlWD2VaJT6a5lFVHvXAwo4ieAuEuL3Pdn3B8azTUAs_S6wCtTM--M4uv2d8w2qyj1hLnvEsRi24k9F4ge9v9wDI0kY444k4Gj2C9Qz_NGTFU-GfsXd3RZRC_Nb09u_sZ8YPKG6ngqogTjgper4Tw3Ek6fVHwsROMmdKiSeTdunaoXtnVgRiICfdRLeJ4sy_c9WaQ41xp5BBDQRd8M3pDyOI5mH9UHWZd4fx_lLSBYjZn9ILBdvuhV_IH1OOM6V7sc_jmillJGxYhIvtxV4pzT_q_RoW9qAVMvosU_JQywrgeyOWxGvy1ycacvWm6yXjjAeOFctwJiKQ"/>
    <hyperlink ref="R564" r:id="rId548" display="https://www.contratos.gov.co/consultas/detalleProceso.do?numConstancia=22-4-13152096&amp;g-recaptcha-response=03AIIukziazVC1LPC9V-fLmJGmc5iuKIsv2MqkBknlZm_6S7ymQrWc9qazdJ7YDm5jrk-TScjLIxzdqizF9R_PVvHTON6ZP3yeHkrhAtWXf2H8kB9_kNeoj25D6eUz9fT58h0bw9sK4ocQruQs0gvumRHi2n5SEWIsebi4sCLcQDM4YVoaQFqiPgT463vjrw5aisk6CVUT8uXiM1twTZm2nqGoy4tLZ9TJPG0uco_0BlKzwqetaVJ_mzlz_LZkFMCvc3BhgN6qiM9iTmHiWqg28bx46ZFoRwsAsFCuH1jOtYxXyr0SXkmmC0PuYcH7x40yv31KQj56HYIhyscrPQVA-uDw_ta9bxCMQ8TmUG0isug_igmuXdbW91v-43_ia3oEKuJDf0O14Woo27JnVoVSbEyb_Wf9MDj1hgLFAcaCkKGXblNcjNl2I069vfPpTZTq2z3rCBwDg4BJ89ZHXEpx5CahjhgfnApQMYX5jjElmR2rUzhq7eqMEeHg9KgD2dYkjL9nIMG-CBbU4Sr-oCTCtgmw5PpQMoKmPA"/>
    <hyperlink ref="R565" r:id="rId549" display="https://www.contratos.gov.co/consultas/detalleProceso.do?numConstancia=22-4-13116701&amp;g-recaptcha-response=03AIIukzioc9RX2Dp3x-fKhv2eQt3LY3gxSa-ytHOZ0pAJg2YaQjtd1bGDdguck5EOyePOcjYbcAeM3l7FkU1QZaMEYAusk_LA6VV78iKNTiotcpwY70_MAefn3Jq2o8TXy_THIk8nhLHc7q9p73yYdq6EKJnBB6W0UGIbVXgUUhQ3UmLY_EATK1g5tgX-0sUf5m-DS6hkAGOuUfO0pHSynQX4g3qksV-WHh4lJVDDmjF9IuOvDN4Zbhjt8GFtkJvEQSEG8Aij57nQJwCcYLEelSrAxDxPhIYgljR4NQXDlaaM2jpg9wanA8tl1b0hNOre0NfannTZUIzw7wAoRmL8rv7pJGg3uEakzfQE--9yP_fqLzVxzyH6lD--VPDdp3s-wlgNjLIP0rq4QVPYXVR-SxYeEiyNLpK0Ke8ahT3lbdzcXYOvbylhvxS10j_A-yjNVTqTahskKJf7Tpn13gw8Hhz2M2ddqtizbN_8Ym0iU62x13tqT8SvAMFRH5HLIAXPMxMT_XpRK7xB"/>
    <hyperlink ref="R566" r:id="rId550" display="https://www.contratos.gov.co/consultas/detalleProceso.do?numConstancia=22-4-13080162&amp;g-recaptcha-response=03AIIukzhmH9CbsiP6vZaq6sGTcEZtEn7V0CV0vQiyZyu8YTon5tuyVaO1QcM-JJ1XmYOC2EG1gHPC6ddW-8TUVcyBsQSdUX6ruUG-AmBNcmCi3fL_ldAi6wHa0HVaESPYtXQO51vCIqJOJ-vguDR_cFsSKNDbQNH67D5NJWjGT_FAYbuhvRE0M2eJeL3lqrv2gSpi9uKVX3kGOfmyLk4Y4sjxUZjScd9B-WAcM7f16ddg1l5CmNGOEfrZuufnQ_lAJoyr-HnprogG781cugK34nDedxVv4ncojF-FLq449BNDcU4eZn988Mp3aFwPYE59kugJpMFgWyxdCrPDKhG0pT8IvzVCT3mw7ymc_D3NyK5jaEe0K_NnoWoi_fBaWRDDAWEe9nO06q-fdOp631QnyL1RwvL9__lXT-gjoleKRnYEtmKs2pvjBEJy5TpJ5H5m-T0jkrHAexEB1R9YlSiAxUxwWOAANjuRL5VMIeV6RiXBtJM0S7aVChFwO637omGA_lBNkDONb1UC"/>
    <hyperlink ref="R567" r:id="rId551" display="https://www.contratos.gov.co/consultas/detalleProceso.do?numConstancia=22-4-13176499&amp;g-recaptcha-response=03AIIukzhKCgcEbKMh8CFA8Hg6tBXuDjfV3hGPyDlmoHKeA1Wpp6qSdaEkJyA3L05T7g0QYqdJIYfWih-4wbWXzPz-Vx3K1uSGe0aDp1Qdyue21VafugaMWZJDYjYVF1WCUwBza7K5V972k7wRSBBufqVEphyTiV_WBjTMPPLZlx2QDwn7FZ-zCzyHL1k5SYcLWabpM10X-o33fscfTtXYDXCWpqkTlLMehfhuP3GFREvFuCNFjcIW281ukqSsHQnJPh83SBkjeJ3dYyPtduOxvHVryD7lUQlBSvIDflWHIKErUDZFUKR2idgW8la2K1YUbfXvs1jjZc0m04E6Rf78GJ27dD4J5FA5huu-JAVX4Fk2wFTdR1d-Yo26C-pKAv3wpNrEZX6i7XfIafXRNWhAkdxGkN4mMFlyxHjeopqWn7RmEzHA_3eCb4f5pjmukYrPh7xUZaDfOedN451M1f73wayEMjeyFQSteD1E0OR-JchR8QKNExP6WRmq1tP6JlXQ9EVT1FemLhTVjJk5Vy9zBuaPM-_9el0V3w"/>
    <hyperlink ref="R568" r:id="rId552" display="https://www.contratos.gov.co/consultas/detalleProceso.do?numConstancia=22-4-13275678&amp;g-recaptcha-response=03AIIukzimVN30LgymBUH_b1dFgwh-y4K8NXPqjjY3iAIYfw6vy9BS420G7KjH143x64DNNcCxxWdxwgiZ6qAtrm6gdIqvzdyAJWzEOhQ3E9jQKFXUw0DkEXenh9O-LaHwXGHB0LK_gbs1SzcfthFMW84INgp-NPrSiYCaeiDnKhgRPnDj6Ks5hkB42_4u_h1cxemXGb-hYMZo2ASb72kTUxsIdvI7nNokr9cmtm3TnzYJCh14chHdQ_F19WVGKg2mXBlz66KKLh3GJtQXmk4K1aIaLbO2RNI_jaH5dbzLqV-COuQ6wXk5jQ80A1fJWiZZB1rDkUNER3erYJygEVSFN3q3fl1W4YkRYQoJfLd8RYnhBGj6YkEI6_w5NSF-RFWUzHALN7vKp8D8ob2HcXdZEZdMWundODohWN4RpSDZLSl5P5ttR2KTeUhF3GQuxEBfM_MOeGKzbo4qKQy0J26bqk7ic6um9pwKD6jjioiGukE6Vn7lT-Hh5rqiILjwwFY1SXLJEYmHbxM-"/>
    <hyperlink ref="R569" r:id="rId553" display="https://www.contratos.gov.co/consultas/detalleProceso.do?numConstancia=22-4-13275164&amp;g-recaptcha-response=03AIIukzj9l8z4uTt_Iq5qbF8BnQkdIdRdUY0yzfEpmFTQGLz56z73u3SXNJ0o4OEmEcfSTnDbG9tEwYecossfvZ4YCtX2yviV9-4-CmfGgkfPhsMkfZBZgT_j2mrDIkbFxtmTdRw6bnzjEh890mZnDSeujGrPd8YGDOVhnrGbL-2kRNyrc1W3KKXWuTrN2fcOa--o_7o2QDMzoybug7SWmaO2Z3S5phQNAcqEqsrvSHrI4X0FFZyTaX9XZNKiFWR1EHk_c34zT2-mvLSZ2AXGHM-0PmpQzE2VemnbwRoezjiUGQOjIPCgFDzjzKxXUq1CsTy3QaRHbI3HH0hFZaoNNgIjHAusJsCyG-KYmXujlD3KbQic1SWb5y4n-EIl6ti-uMUSEqpJp2mSg1CmpFon8WzJdRdUFSZYY8zDd3MU7AssG1uBr1t90AtObYPnkKA-0rTbCkrl9EgWEmF4t5jHpbSSjZ65NQ9rp_X5JwPLZwQWftIAmbxjWkOUIKZu6_gbcJiHrYza8IBa7UQ-zh-awiBgADY4SVpNZg"/>
    <hyperlink ref="R570" r:id="rId554" display="https://www.contratos.gov.co/consultas/detalleProceso.do?numConstancia=22-4-13275168&amp;g-recaptcha-response=03AIIukzgQD27uELJIhGP39ifpzeQ5FjHaWe1B8Qynphhp49O3xwNfVoDvvAfP1Kbnn5c__Uynz5Bq9BD_jp83xPwPDTygCdJ6V5b4XIN_zT87_iervXWkf4vdz42zNQjZOwyUTnlkx4IDfPvSXXGkDw80ysWUZLExAb3qBGVILAMj57xdY8kvqPPxldc6s_Vs8x3IBdYuxvBq11Pmntbgh5ZTixOmZyxhE1FA6uOOMI2klCf6e8YZsOfwseEVkn64_6CQIuBeUxn1dPBjMjAO2ParBtrSyjok56DqBhc0OqRWLxjrVGvCulsUYlC17lwcU54VMwyEWyMyUETKTqCgq852VNrm3InCbASbTD1yAGyG9ogd9RBoMmuhrfqHYFQYuSO3X1e6ndIDInrOciJpJ2kC8IalFfUfEaVbhgNAiqmMEhN1PnROIhTFK-xq3NzdfQWB50kvdxmZX-GdeILGHCJ9r6Mop8p-KIhbfBg50GRU4tE7xQ-DD15ysMRhfhd9_-twGwoditn324C8G17RWJq3wEpm2ckJDQ"/>
    <hyperlink ref="R571" r:id="rId555" display="https://www.contratos.gov.co/consultas/detalleProceso.do?numConstancia=22-4-13275172&amp;g-recaptcha-response=03AIIukzjGJBdXG_6-lHRxWO00s2ueYEkpPIw_8x46fbArWG_YCRaratc63I967X_6KX3eqZHdOWaUCuDZlVtcAkd-1o_Q-BO9KLq6H94fhoNUS8fM8wY_lH4Ia7BsU8fFjBLDdCx0DTKn3bkwdUZPJBsESBZCGHlSrHZJrqMkulntJWhAVNW0ca1iqR6I3_siQs0jqEcSxdXa1FPHQgIaOn4PcZAgYZMC5ly_7krhPrsTqWCT2P5zSBdtijbIewyCWoaf8AQ7wxqr_kXT8s-dXhlYFl3NsS270RnXYt6fgalcV8iSjED8H5VRtmoYOQkq_mKNRtVxOQFt9e0SbtWtbl7VKyC1dn9rEke8hilXNetAwBtK_sObmpsT8HrqPG3RvH9xckDikzt2BkAkeckjO9wNnZpOputKtoO2eBA4HQo8TQ1a8gWdLs6aqBn-yHRuX21eqJ-hE9TQhDbClbGUlxJ8b7kWNOcJXZ3XRBuh8fFCYV31oVqfehjBKa7HUCALCvymHfBK2X5V"/>
    <hyperlink ref="R572" r:id="rId556" display="https://www.contratos.gov.co/consultas/detalleProceso.do?numConstancia=22-4-13275175&amp;g-recaptcha-response=03AIIukzh2yYbnrs2d_BcpwcTjw_OM9pWl1Wnr8EBhHuht4TEEVtzVhSBCVvhT7l8v4bCGmytG1NNP2GQppwTvY-ecK2395by5m_PVWLlVfOdjhje4ATh2uqD8XEq_7EkS0kaWUIazG5nTWlZNAFnfMa9pLT9zqU-xaJEox-303sx_PFVmFkg53Asw-D2tf4I3MgrU_ORZVcgqzguz2j5pYSRw54CdYoXP1gxnwXLaM1dRnS9SghI7ubikwYfRp9wG-eayzKpIbEaX5HNWUbEAN5iR3qmS-QhAyxUjJRkV7_Dp4wzXFmVJNhdDWMFbu2c1Xv6AhoU-EDgxqAmGj3dgByZ7io2c3YeGjMd3KLw9ur7HbCjzuwGn6Xgyx9ccl8t4MuRRPV7n3uAvkHGtdjCZGSBgOuI2aUYEetW2bpQfn2YdX5WmfKb7aGYP-zdvf2Eu5Te5-9x8aBVaOBh40fghzo7nICeKi-g0d38D9POvOVnwiOX2W7RGtgLstRgqng0YHToZjl1xHjMWrH0tqp9KtgXQKJLGjYMY1A"/>
    <hyperlink ref="R573" r:id="rId557" display="https://www.contratos.gov.co/consultas/detalleProceso.do?numConstancia=22-4-13275182&amp;g-recaptcha-response=03AIIukzj1An8cgRgpJaZs_gGQWYNM2JJQE1IEyGXtUmA7Q_sN2cykvn-YEx-GSG1k74DHuqNZwEoUzCYrGIlSYkSMYzjJ9DKCv-Y-FD4z6qGLLf04XF4UT5syY6pIMOU-Z5bXnMuLDuleYwwI4Pe2WZAZLg5EFQe6JaPTidI5tl7AYaiaes55cbR1ODz8igPxA5gyk45hodgFrz2r8bI6cUPZuPss6LjquAgyIapLpzTqhH0yhj11-V8LHWdrc2b_lsnUWe9-R2uWzOyxQfjvHMY6zd_Ix9i3TcuYhh5EWWXZmBCxVIgTy6pC5jv_oiX6jvSDRpKHguf79_uUUZjgPkqWC-vF_9EEP68VEOrqa-AO2vfhd63P8EJH5s_DRkTQAW2uQE7S00-OpBhB7JcTikGiqmhCuwtnPPwF-84oOJYrCzXURDjDh_Se6C5k2ZqTMe1Y9bsHF8TmfW6jTipzgayrocWxtlf8ynSwvKkAjzmi75dIDcM7X-Sl-iM4fkHYGExVe70J-A-6x_r87XyDacQK4KZbZeAhow"/>
    <hyperlink ref="R574" r:id="rId558" display="https://www.contratos.gov.co/consultas/detalleProceso.do?numConstancia=22-4-13275318&amp;g-recaptcha-response=03AIIukzjUE71yw-nKmhBWGHEvpUxUZvxlFrh6bPPOnDs9ok8BT_at3dEHjU3O0HaDS7I06Kb0TSPjN39gh115dBFnvaS-S98hUtsUUO1hnvvN6hCMGvC6WPwYvFnRQTYBOgomDjobgXFuxjXXi0Y4m1kd-l0H4ap6AQfKHzOo8CXQ4cuIDAsZGgRbf3OdsS0jMbv-krx3VnddmnsWa8rGwwc7fEGkv3wVa4bbNaaBDFHj68xpNTF1iAJl6tMJd-477b1k-hX2FcfpwiRcw7YJh3TJPNieWzTpcHxewGmPRV1JjSn6iNdveexX1R9dkTS2NrUyjssShb5-6TnsowKLzgXTavqWcAKumgvGWxyf7yeFeDt-lGLsF-2BnTflLFVKKmy1VQFF_IkeYt-cxrw2D328fxnq4jQgMV1uzefXh_nNOX0LiGX77g1Ry6hMJSxSo6IvhPqKKlRAeu26wzcuMtdBjpRzVb1JxJPT5MgO7EWrAsMOqmR4Fnji4ABwObWVsEJ67mdk--uG"/>
    <hyperlink ref="R575" r:id="rId559" display="https://www.contratos.gov.co/consultas/detalleProceso.do?numConstancia=22-4-13275180&amp;g-recaptcha-response=03AIIukzitkxJbKbExJEsIZuFeE-zsAijGxXEWKEpKXtIuhMMAnOCMZma0tISHmthKgtI6Vif0zLJNgqs-sY54WxbnsoG8XDVh1SKstATa5f-K0xqz_PtVt2ptouNsJYeE9m3xz8Dx2BLjYTcr1P46Pa-VlP-yx-L7X3rgcbSU9U1n9KC6dwhZx46pBNvCz85VCS9vgXddjjkR-bcTmstA4tolH5wD6kemOn6yLOhTvCdh89clp5ZpAb4kU8y4Q06yvSJ-KgKgw5__Zq2EIBw4Dq2ZQ9TAhs_PntODi8mftDCWNqynsDv_xHR6bZIK78lHoJhgouvsaxLoBRkyzKmpvoylrOYyZWv2-PU-aoyYWVqLuwHrAPoMZtnlhSVKTfRnaUgld0OqWxAqmsDahKibyuKH8cOBdEs_FMzkP_v2mmKt9oA2q6mmViEXDmjVgtNKU6e7vWfJ3pCkuwVf-UhOSfNt_lU4DoFH1InpMm9r0E3jaiPSCb1BLScLb3pYHZ6aITGNIUTcDG-8LvXwadSapc5Oj-jHHjPXvA"/>
    <hyperlink ref="R576" r:id="rId560" display="https://www.contratos.gov.co/consultas/detalleProceso.do?numConstancia=22-4-13275343&amp;g-recaptcha-response=03AIIukzgaEk4Pr3x-s6q8rP5WnkMljwPY23fmZvbI-b39i8JBe8c_BYMXToGLM6TVWSnmCPI-QpU1yO4prAHKclUuanyjGDvjFkQ2FGU2izrHthu8TibbGGIer_i6fELCjpPQ77IWEPbAcbyZa6kAgg3ZFdigOBJrx1_Vv_x11Dqgrv__imacg-QxgMebdhUoj3FlG6XzRHP8u90HKgLr94NEZAQjLi0za8Mhf064V0KEyMNnxndE1BRGv3flkjlDdXKq7x8ND-p-nBxziSFvDPYp4kSV0GrzWVWEaHp1ETP0PMq40xs5FZ6--lwdiBhYy1UUUOSL5mKfWN7AOMefx9UPXoye7D6Vkb2yKz338KbaY23tXZ_4p_WKFjurdHyuDd6pQgXYfIm-oZnhvUTI9RujrK4Hma7UIfYvpPeTKVj1SLOFWmT3oAtNLf_hrokMkaiyygHyS_Q13uF1ECd_SdFttcYWUraU0ZzD9ckt1oO9vPDaoNGXGuqSORNAcMgGCxaM1QxY4cs012zsJ3hF3p1vawCrY7QHwA"/>
    <hyperlink ref="R577" r:id="rId561" display="https://www.contratos.gov.co/consultas/detalleProceso.do?numConstancia=22-4-13275375&amp;g-recaptcha-response=03AIIukzjnvcplwXYHHquaqwMJDEFOAyzgtRVosrAuc6Cg9M8ZE1SUaSTRGgq3MkuUzjFMo1JPaX5Uy9z7gh4L3VGBB45Bjhv8ydKs8XEw5BVNL33pP3_tY6aHfk0RP8LiF9Hm9cITyVxf2GCLf3ixPkmiYpqIALZwi_j6B9j47PgelO-tYPtB5lzbpwXTp5WJC90lUKTro__iQMFjGlC2miCQhKmPCwoypbIO4fB727cNPyENY_q8DEp3wPMFJhOEsvYGfap26FtROR3FcoRYhqJyrmOZMbrKEYD9XKKnUdlH4PrP4aEvEum0xhxY8Bq-fq1VhOZ9mkA7RJsfDOuSSazdmXYvfhqW2xR7n_pS_EsZGRJGYkVJ2tIMuXl1OVJuHptvYYr9UKakiflOzrn4RZanDldg85qenvKS8XP5u_1Qm6LxsRws_9QzVmvrxsUAwEViI0wcBdF-sKzby9Bp5dTElUTEbhArJPfYtn6EwjXbVSi1Wt-lRLlMreVGAwvZ1FWFJU9AmTi3OSuPMa0LIQYkXU2J6Ce44Q"/>
    <hyperlink ref="R578" r:id="rId562" display="https://www.contratos.gov.co/consultas/detalleProceso.do?numConstancia=22-4-13275406&amp;g-recaptcha-response=03AIIukzhvvdiobpJKOTRGQkTOnjTx_WmdOt3XWZFpKj8DfH8b9VN4SLz06tQvrKNcHSUF4jYHqQYRQy8f-gFiebZda-dw4wEZtS4V1WRbqHDo2hXzlzgj9hD3d2PB61EpY873h0eNapa4D-cCftIqJfb2eO6MythOfUTMboiwRERQSKf7TZyz25sTzhwdKCDV9tVdBN7AdabrVBVFH8WRKhesfPHDyO63SPhCdhiUBE3fm31gPkrTqwz6RJdOBk-pYE4o3Dltd0hbb0o-UwBnSy2UqldwuZ_o1kGJ68OO73Oa4FoFLb5eTtpvSJc1MLMclHQ-44hSZMhQs6yfC4rXhphw48g1uMEgsP73XdknFE4lhe94jUD9uUSHnnM5MjtwYnL-Wzdg3ldWIT2TYTjiiogr7fwnfjAg7K1WeCQpM-8ccKum4LKuSTl24yWtzAJum5nBbkVI1kDaRPHXmxCo2bYxHJjorijWc8K28qYt5tXNObG957zjLGC5dyuPcl8KtFvlJ0zdZS6e"/>
    <hyperlink ref="R579" r:id="rId563" display="https://www.contratos.gov.co/consultas/detalleProceso.do?numConstancia=22-4-13275431&amp;g-recaptcha-response=03AIIukzg_ZdOTEDvWEPyaKSDp5NgBc55_7crBAUiRT5du5EyczaWe69JTfR9JffFKdb5xt230DaHcPAKCXVE4fLDTVjjRwBN81TVeOgaMyv90XoG_ziTo1UhODk7jQ8AQTZaBsAW3mHfWTBdEkDoO3FtxVc2YqRXgHSpzFO7eS0iAuWUxoARObtNyglBmb01sAdcpORbDuOu9SyyQPpGKfTtrXTAvVdVF9je5wWf2WihB3D9IRoC2cNz4VY0S9vit4oGfvOC9sbsB4-V5TwunnuFLoZBfokYuV5waRRfBY1jSa9DgQ8br52So9h_4wbhjB_LP-98D8AqVtrGnvk3kz0aKIYSmx_t9UnacSyNtP5_Souqslc3QNxEWwgkVN_eqEhM04TZRORVrzEaQ3seICGsR7TPVyBW3QbHCR1fWoMDRWbGVUdrzZKXDTRLoHgssunQnvfiBOiTLvw5w5cpMvDvRZstlZ3-opaWb5fQcz8W_y8fO4Qc-zkVjOTbrHCzrUwba3GKrLISu"/>
    <hyperlink ref="R580" r:id="rId564" display="https://www.contratos.gov.co/consultas/detalleProceso.do?numConstancia=22-4-13275467&amp;g-recaptcha-response=03AIIukzhfvXcle4JTpUg89EEg2tKQNGn27UdrKiUGifV7HS9P3rRM6pcbklG34jtoTtF0e5iw_pm8dE00WRD0QeBlTQkpy9NtV3uXX05-e5pFKoo6wFW0lcwxcTTTyfu9rjbfetSDH84XWUoLp7AdgFWoCCYVne9VSjYhOuIOU_bO1hcWDhqfByBCDEuN0YTAMa_9tbYTu94aPHSTlS3tirtsG8YWz8hIwYiMEWgRgGFJ88ZihfbiPO5XaZ5O9l2ycgp-NSteebSm_vuC9hVUYjsyjQn_I7Ogf8-nTzKawaO-_6tfVhJhptsKAJdOMv2U7tVRqNnd3skL_eAK4EPuuV-YbOe8Mo1Akt05FnFMAyG880bqWRnkIGLqGXyh58ukz5Y0F4hEQHfu83auaDabME0rfb7eHvbY90APZfMTZRrFZvDsIlkyrDv7SBIUxNGY4lM45xwC4bJBE04mm1v3FkmFk2BzZ4ji-37ijbg-5a6iYtp7XdGYwQ71hj0nMixh3OxI1jEcSvd_LrJlNuzet8cDFUsUPYdZGQ"/>
    <hyperlink ref="R581" r:id="rId565" display="https://www.contratos.gov.co/consultas/detalleProceso.do?numConstancia=22-4-13275491&amp;g-recaptcha-response=03AIIukziPtNbtAsgqNvXCFRQyC0i_bwkEKBCa2BKRwx32NJ5zn7h9danvEpK4M20ajkJkQomtt0-QYTBYSToBqcWKfM4NAfsEpOphAO-YKpGGfsOy3itlJfHniCO9vCs11-Kd2nIjQkJIUx37u3kNTtS0Nlo-VCtdrtHkGKHOI5hqsWUqZu6jt1VZWOOyetXkG1k7qburEAXrenTCk_gbVTAiaFB2eKF3gSTPK4fVPebnZUNLP_ovH9UxBIAzsI2lHad3ka-gxf00hio1zJHdC9KAS7Z2JROz70FyzUKlZ6rHk2TerPPI-AEfs7DMdpETLFpWoQQr1_1d2eVq4OuQnJVhLv4IWq6LjAim1EnNGddw2QM-WZu3UjZ5OI4kZ1QtW_2ik28hi0gI_oxUiHvJSPKtCm9hEG-TJqSTN-kce3M-XOrH_-Fdl6dF4FaGB2p7L2jz7RZcppKP83FfysRTLQXkrsgQA98elgBHna9WDXgnDJcY7CCGg-HN0AlMddeQAIYJY0-ph9hDZstjTl8aLY7zpfe4wedgMQ"/>
    <hyperlink ref="R582" r:id="rId566" display="https://www.contratos.gov.co/consultas/detalleProceso.do?numConstancia=22-4-13275506&amp;g-recaptcha-response=03AIIukzjbSYi0EW5QxhcTi6eU2UeoBjn_3EvToXxVRooztNvUCcx8NxXaG9n2uu2lbLrDZEeCDKuqOXCTbekFQ-m1R2sW1VwEPbhM4mMF0Hbe7F2fiB-XhOiSnewPgZCg6xSnvZUdUqkjv0Y7qXs5s_apy7t522bgbmW46RvUJc6qOjKhyc94T_JpJf4e8jTmnGgscm0nm_VuRjfiAaCr19ub0NT6F8xlrPZhRhgvBe7SXXpbX8RM-JTJsQ_NDodOf33eavVk2SvY914Tkrqvt7NXQwBWYG58P8eQHCD7ORv-7bKW-Q7t8FHIlP9Aiku7_53vedhcDnHLhEkC_PAbMFDwg6hSyMTvYb6-sIgxBmSgtbu9PuKhSzIKhMK0Nm5DQ760OO9z3peeP5kdmFTLaoDghBogDpR0APkeBzVXzkaMfmgRKNeTl7as6YAD1OFr4iVgH5KdMs5WBBlb2dlukvdvq_sUwL0OLm1T6XkFT7pQUpGkxEZlPrBVb3LZIk2Ps1pI6pqI5txe1158DcHNcK-Aa4rXiaYb1A"/>
    <hyperlink ref="R583" r:id="rId567" display="https://www.contratos.gov.co/consultas/detalleProceso.do?numConstancia=22-4-13275540&amp;g-recaptcha-response=03AIIukziU1i6aM2bCzWApFsynRQKvG9KTsThLVSY08me-DwFLgp_KUI6-Rf964QUf171KSliVTAh0NhBVVUDxeGiXGD8tWaWqCQre7OOz078NYHqA6os3OcAVdfy4OWwsd_g0gVNtLpu8PaZ3qODa8gMP3eRzis7w5D1blRwcfHBS7lPiuEEwGJIMB1MiWtnTEuIkVft8kH7-lb3-uUBUuKrg_c5oT-plYFaU1OgktiMaWVBQq7bFwCt6zckK-PC0uSYiwFl8NnFZwuw4kIE5nasOYiQmtFs7iDuh8sSSIWutqMumCZvID9iCf6ezaDZkiChTxjsaA_H1YqQdeAPUwOLSG7DqSb5t0CUnWIRdwL_McYchFT37d6tzjkL5e6dwvDnx8EOnIsNL_np_5zNTQIcWQod1j2zU4qcjyRHXBDCtX1VnXT-T8Zw8jsh62K342jxTgbyPPOv9u9_YdcKrI_iZkjVBKjdSZNddi23Bp1-PNjfo3pEj4mytzh85WpVWnuEX0qEmHy0nKRriBfSxDG8sfJQCGjWsRg"/>
    <hyperlink ref="R356" r:id="rId568" display="https://www.contratos.gov.co/consultas/detalleProceso.do?numConstancia=22-4-13154365&amp;g-recaptcha-response=03AIIukzjtNs-PUnRjTkvXwkkAzXfZ13X-0_OzrKfW5jfH5wVnRCeQNQ6g7tNRWmO9VnXwYDm4njKZ4uhWHMZ3ShCSzMOaLIIaxS6axn9hBoowLG7u7FECJxIwei7qliN6vHkrFcAu2j6p9HVEovh9aBXJPg8bP6fVjvuMnVDM3zOFIuc-GoBtvbtDCRHh7ARyEsgOkqc4bXHnwQBjQw9EfAIBmFsm2a6Rquu5cwGxly4pRw8AkCfqQobUEgXbUFcoshrpQhIUu6hM1Sz7pcE27bkWgzOGRY1uhY3TPpOnJaX7MBg3GZuiNCP9HMM5bmYmQ_xyS41uCIBDtyUx4m-WcKrorJWO-migzPOlSzLWrr85OzCQpkSldwYi_7wOoJE1ZxEQreY7K08AaGYMA3v05teKgdkaggHWS0-qvAnuyo6wC-cb6gtRL7LpSywQPMYN-ygrl5T-No_xtFGagGkB4n3HjfshO-8-7vIlsmESvUQqdpY4fxXF9Ood2TW5aQwoM4Mm8xSo-vP-EcKNmteUr2LeFJ7ETYBkgQ"/>
    <hyperlink ref="R584" r:id="rId569" display="https://www.contratos.gov.co/consultas/detalleProceso.do?numConstancia=22-4-13275569&amp;g-recaptcha-response=03AIIukzgnPCTCuHKvJrHqJ9Ku1ELy2WNnn-uPAO9-UOnjcwfrRG7uiCSdWc-qKmE7I4hYNxLUB0bZAlWTy7zjMjvLV4khBGAwnyv_gkkjDrzN_3nf7O9DzNHXYkhGEARYxS_xlwPVp17w-cq8ejS0FqSwnqDCS_qZOKg8MAtf03vkQJpqUBgUT_aHT5U2w6XhPUuTfKZElzaxAeOoDOz_n3a5I8pdz9O_yJPhvWEDHI6WZJrk8i_j7TCMEujbNwCkEdIWxFCiair_pemABlsLB_eBMoWsanrAKuimncLIYMBYK8C4L4moLHfycOZTEMtDSOIVGZZ_f8C5oEHQpirkSAH1oQEiVLtXql07bHNtFryvb47nzMYE02ILBxV5UXc01Bv2vAVW3ZP2gTalOVa9g524ZquBbjtiWz8rQ8DJqBKBPSnKkJw65-ySZ_xSUvkcWHP5I_uHFPoaz7blVGwBhKCW0RndOZ245mJle9dCe-5tMEXjvaEgUyq-judtOL_R6bCEk3BD0wjHIz8NWU5GZWTFIHH2Lxk3SQ"/>
    <hyperlink ref="R585" r:id="rId570" display="https://www.contratos.gov.co/consultas/detalleProceso.do?numConstancia=22-4-13275593&amp;g-recaptcha-response=03AIIukzh8ZPt-uAPWWWkmziGNH3dW5LR9v7RheIuctb253bO7MiQzDO4ZVJkA9wkt0wxZUFpe_lk-_7dVIhkTdn4O7SQ_UEpaGcBzXYlNMi07fOUYZKK0L_ZfqUWaDoPa_NLnzpFZDksWHTJHEd_VARg5zuben885Y25lWbECb5IJR24YmlkblRM2dSv-pug1iwpR7jXrl28aDA9IprOjsuYHHyHFv83jIzsMp-4c1aW-ksQVXhjfb97OLxR3ErLfo2r3kGFKtdBWuzPGBbtrC02gCasJGqfoWlFumtjIqOqUscLCLunvxFNvx7aDTVBcLPPoydxqC1LEDPpCt3AgCVhmTBdJOKPCldvi13F7YYr4F1aJZsUwHunWwGZOUqVYpBhVn_nmoEEqmhWQhSSpAcETgS1Sd0ft4pL1CJA3IIPQXicU6OH9LkB5UrXeQ3GNPN3BPjSTb9alTiVcsBjFvcagZ9vr-YucRbqwX5dJLNiY-zvQNxGG8oiWu3ZDhfnflUy8oGdFuQjRcQKshu568X4EjWlmUWLQ-w"/>
    <hyperlink ref="R586" r:id="rId571" display="https://www.contratos.gov.co/consultas/detalleProceso.do?numConstancia=22-4-13131822&amp;g-recaptcha-response=03AIIukzjgrCuiRJPOy5oMGfMB8Sl2kEzaT6Cq2K-3cpuFwXAOhEJXjcJawOBJ8V4QocgSj8e8CujDk8cdotFkbkmtOJJnguMzWB1Dge9-gmn3OIbNuQjveQwL-h5_DgUI1HXfqWjLzze_wFZPrJCizterN084i7K8HZ5BmBz15D6vDbV-y2oFNOMl1rwSoBKjNbElXvhfwgz-Rj7zfFYbVKpIx_2M4UcsJBiDHsRDI5sCzTF6AUXOqkNRCmU7KZZP0zYismfn-JN0ffidaFUmQLgFGGu_OBslDAlTKoRYyuba2_aQwm6nptnT4ZBLHrTUNVAdtxJpQJ0cVF10t7WCg-4NtEuXMkPdJfO0MRrECcF4zPz6J2_osbaVvKUek6fQyY953KkY48VGdZYfF7FX0zvXPBmAqb7aBqr4vl8dcxVm4tIkbjN_79yO1Hdq0lr7LBQf-Jk1LEj30vpMRbzPX4nuqCnKcXa8VqAtGRsrByJYnlEjqz2W0kd_q7b1l_PDONbn_BwJvEpq72M6JDyVtJ73yYLA4qY3GQ"/>
    <hyperlink ref="R587" r:id="rId572" display="https://www.contratos.gov.co/consultas/detalleProceso.do?numConstancia=22-4-13275641&amp;g-recaptcha-response=03AIIukziZkWpbUTYGGm2XXA3pt7JLUFN9qCefQ4Sa4BqeBz7u_iWjVq3oTciQCPcdgDKBrxMGIGtj2Fe7C5eLXr0-c9f-g6QTcRFDFfkemqJ-4HVxM5PThO7Bb5mlIPdTbmgYa2lWwNubNPQRdTg3NHrlS3Yi1mDk2cgHHHrlFUSxvl4CdVEz5c7WhOSCFX5dTQqPkPVDYkacViaS_X7soOiAy0mQh44MPCKi810QNwApRCYJ-1-_4uYEuCB25S93hhbkcOGYq3Ax99i--YgjkI-MPPagZwWR9HQXCkfCxvlUzXNDqdZsj5-ldyQDHaW705hs5L3Embd6v6IbrWcwQ0txd8BA0Ofo3xHVLPo44Tgz2sQiyTqQKGJ2OZG89jwilmHgSgc9FpaAALKGfEYUqFPFFotIFmOpxdCgSC1Hp22lPSb_bmaDXegkmaqBTVKs34D_jjiRoSotqV06I2tuwPy70JLFZzCx0p0hoKURMANCVhmXvRYlAOH9aEsfVtMAuJ75f0Ze_YDfd-92V1mE4B0_SQ-Acs5oTA"/>
    <hyperlink ref="R588" r:id="rId573" display="https://www.contratos.gov.co/consultas/detalleProceso.do?numConstancia=22-4-13074691&amp;g-recaptcha-response=03AIIukzgbHNEUL_OofERCnv1p7ZyKh9uLpUW6mhUCvzIaPdbsSybfHiQxyQU8eypzHZaNVwCD0GKWbliqHrWWYdDgfPXX4znKJktM161ZGl7G0fRyg6t70R4fGzixK4A_byrwl8B81hgTJcdTPT-E_BtBeq1uUYQRKgEHd7E21NXyoX4lcXwrjUazj0M__H8Qe1Br-tIOFpZ7Ns4XEUxwuFFX3ErrS8vgD-Htoqy3TzRIV9TfzoIpiOldLgWOOfmV6RUgSvZHDdbavPMQwM6NLRg8jX2eikfnyJ1UtG67cesv6E-7X6rPJdKlaWAS3hfTMpFlzGWBsJ0bAgwwbtxGCc1JaBkPN5I3Me2_5H8v4HyPJ6r1H8exHXNVxsjA5GTIL5m5bSAfz_JRrujFxhrKo7Y2tA7zagE8GdYYCrAVeAyAyCMhPTNH0JeJpZFOzP-p0QmCs23njEfgs9R5SOQ_pW8AybOnV6gUf7eI0_i_GW3bhjN8vOWt32m9aF45xM9HhOWgiU4Mi-7Mh_1T28-aPf5SaiN7Bi3ffA"/>
    <hyperlink ref="R589" r:id="rId574" display="https://www.contratos.gov.co/consultas/detalleProceso.do?numConstancia=22-4-13074911&amp;g-recaptcha-response=03AIIukzjWJfRqn5khqoscIzIYG-mqA3LGKZ_DoOF2r5YwuufglOQYz-lIBAzmYZsw0ZsI-mLx5eTvAeREFD6ksrOwCZhTrVx0XP7b7XZNYgCEP3_WWklMfNnCpmFBa9w8f1d8Z6vwYJ8VmpzJS-3q9kJlwp2DVTNmsRGG6wEC5rNfFXNH8JOadAvTXBSR6HjBQ5G03Fa2wngmPqCmXVfrZkcDDNDualLAms3uIpAkmwxNC0ccYjSOHQf3NGc8q81Gk-37SnWg2t7Ex4bcRpH7T3TweNDvHI0JubdKYVLE81ZhAP1DcXOEPEORiI17T4JmNHo_fOifHMph1s3wdHa6YE50-oyZwYlMRXLJS8PkndtrtMDm25dKCcBQQvXR-InkA4RZS8RDFi9gr7QVCKnCGFmGsV3GgScQmg3kdIjTHCyMOe2Xw8dzZp1rL5Qai-ESIJouqpnPqMEZK3BjhS9wuawUYAITTd2hQIRcrAs1eSdz6vq0y-pbmifhPEJBB5u3oBqOVz25b6BunFxhbNzBFlBp4y5YJ7LlLQ"/>
    <hyperlink ref="R590" r:id="rId575" display="https://www.contratos.gov.co/consultas/detalleProceso.do?numConstancia=22-4-13075078&amp;g-recaptcha-response=03AIIukzigPJi8Eq8C1f_snq46gYF3K_zZozzmfL3DHdjG4D2dQUwSyE2pTKrValDmGFo5woisK7pDAKuGGlwaCMtOy1aEXPcesLvCQZH2LN4rNXxYpjczsW-POr-riAfjyRU224MlrCQjOK0nuHV5qJie9hXkF6JJCVafV5twRycXsvHJvY8sHrwIsqivBGNFfmx3QQn5PCP6SwE1TOmAqsw356VNWx63QauNeugbcQiXTGJYe-unwChQso5qy0Owkyon8_Bn2a6h6W0LDHY43brtcIU-TsmXthRJwMCi_zlUdKH2oH3Mk0nBsJnDH_yiY8Rq7-biMduCcTo6l5v815uHWOibGc7sIyROQ7dFuhcMORUEpxK_nOd5sMa_cAONffPxx4n-m2VvMlQVTdzpTZFAtfaWmzAmlQ7SbpYIw_ozQq9ZHIXssInYrUVnf5JZzkBHLNPZZ0yoUQJIBJYTk2lq830N5HixVrOMliQLDoIQSwBYswUg7NTHsq8PlYSLsufrATg044ib"/>
    <hyperlink ref="R591" r:id="rId576" display="https://www.contratos.gov.co/consultas/detalleProceso.do?numConstancia=22-4-13078943&amp;g-recaptcha-response=03AIIukzh3VHjac0xo94FAMIJkt1s2zjd2Vrggqh8td1k0BnoWfdyv2TzmxwVBhtjLf0n3Dz9rjHEceyq5FxGQaTc5ciKWd2VaS1vf9XOhbqmgv4dx4nB8b4k9IpMlmLaLMm7G6Bovi51G3KoPlCX1Q2WR3il53BLNeV-0qBsmphT1MCQMpyYm49jfcm5Z9M1ApMosn7A_Effc7V7qJan2p5Ww_a73xawxCwRTyOzRlZeGIZ4vANlbNdyB11mf7FStDyFmIrFL6rdINfz0s0Lnxe4i2s-rwJ3KBqyBGU7ih73KYEZO7cdrb5OhJz7HIDSEEKHcuzDxS66h7TmjX6MXtoPNHy60ZRQm8vl_dbWlXqe__ivEPnc1AMuv-Xfs8gPzk_RAXsnxU6alLgs5E__R4B6kDiBIb_U7mqw4I0CNMXYT-iRxLozxwH4w0jA54uE-k3HWTWzvECDJwgGhCcEE3vwTOTL8eN-bO_yKswPfVNi_AdRTs9QuxbCr0CDGz982M4SZz-olt9OPrkz7ZjP1yydD-PEyR5Hpfg"/>
    <hyperlink ref="R592" r:id="rId577" display="https://www.contratos.gov.co/consultas/detalleProceso.do?numConstancia=22-4-13039252&amp;g-recaptcha-response=03AIIukzipFxf-QaErRWuz0b6xFRutgx7tnzGvAzOpf7918rQvQYsOUhqlO5YPn4mAeTfeh1T9mo4Q-IHLxGortMe46KMsg99aZOfNkkDA__GaUT5STWFg3YVMQY7qiHQ_uUy7DiUZlANlA0PWruJrAF_5TET-jgPUu6QWANh8fPJarSwW_BgOfa_Lo1wA3LjuqXao9pOa89MYx5luCDPZGuMhw_h-Uh3-G-XgCLKDvfyyc4M2G58oMmVV1oimugE4Rs3P1aKkJPsCg0jWjUeOWTZp8PrjeFzerFLJYP5yhjzJttt_V9bK-321ftxiZxGpEsfvppdzwTduKQbkadokxXqzu_dkAsohMku58xgrFVEguYTcCS0FtPehvZJykyAZr39lsUfJF0L7qX9-mWUk4cFOhR7qaTa1KjU0Hu8EJv9csmD8VQw8w8o-BidKIDBww1g461YWcDdo6kzQDMH0QNSstvzdHt5b955eY4g5FJhMuOyoY-7q7wVzk4qb1v2U-SvQm3jdsnae"/>
    <hyperlink ref="R593" r:id="rId578" display="https://www.contratos.gov.co/consultas/detalleProceso.do?numConstancia=22-4-13039092&amp;g-recaptcha-response=03AIIukzhQyI1X-VFqafoAT0eQ5u2wO6FgkZhpdStYn1H1PFdv5_maTxoszVYQm-mlYesp-Q8XpWmqZoCIuaaYHqfFsAErhb3rO9i3jxRNmXWrsVkpl6F9qFGDYzgQSb-BM3S39AaEuJkra2DP12Km1jlZvYZ5aIyHdrAbsn4L1Q_2JrJGWaHDoEqVZM0XO9kGLfX2-vwjDRzqKVsaQU4p9bOSL3zJ5pykj2grx3D0bmTj4QQtI-2rIYeh9nO6srtzK2DE14NkNEYb7qAV-CR8wqUNto-NrjEeJz600ccx-vpLBgnbqulCBMxGPJLyUMLEcQnvSAC4Nr6M1Cx8_1ZCqf4Qcx8oY-UF78HEK_wVYOev0EOATWk_DyIDTfvYOvKU9LHx5rZMzNaoDEqWkTgO6Jjxn2MHn1s8Kz3kYI8OshFzOMuQ7txAnFkQR41fMwpGR4lhvej68Nj3Md4G32AbUVTpYOw-msurQ6NGBxGnZCg4EVLogMkgSXpyK0t7RXRWdMDhDOc_UzStW4ILg6k9v_XcOsBPIzj3RQ"/>
    <hyperlink ref="R594" r:id="rId579" display="https://www.contratos.gov.co/consultas/detalleProceso.do?numConstancia=22-4-13050310&amp;g-recaptcha-response=03AIIukzhve3AhzyQZMPgPN6BIcSfLtrJcmAkCyZdOzVwen0jbnwNJ8bEqr36aMHSUGVsdNMtXeJVZf6TBX9YzrsP6YifTThfQdXps7kKzuXdZhpImKgY_FYk24OJ_k-bnWINKjHBiP2M_oR0fmhEw-E2K5jrhp2LuXaUZ3IWv0TLqBQBR0fngqMPFr8RHTlzOWPbVIucrxF_eOPe7cbPulf2zTX2wxNXMTGjKnXyaxhtlj2DqRCMReT4HO49Zrfzh5faGC-1S_yeD1li6AMmlS7lsy2ePHHJJnSXvV8mnI2lB5i47xq7mR1kP_35CyI3wJoxy8nHumCBBn7mMwifNf5ZMGkjwzxYBbuHPrQ-Mu0x1QEW7ZJBHQ_c2Ji-ETghiIDpdWwRbYLev5JcvJy5ujmOqOlgsZXxawb3l44I0DAEuHf2Zmfmd4WJT5SfT0kbosY1Dq_i7YG_BcW2XFhlyUUkzwYyyKe97uHp0ewHcLIt4JxnuSQ9Z1hF1l2VXs-mweCitJP4K-AIK"/>
    <hyperlink ref="R595" r:id="rId580" display="https://www.contratos.gov.co/consultas/detalleProceso.do?numConstancia=22-4-13038996&amp;g-recaptcha-response=03AIIukzg27_EVJtVadF2hQcA5e2vUaemfG4ECQwRLSDEv2R6yGkhQ2usejkAGxhMJuyPWbzkjgaXYesiO1Sf33wkot_JWJUGXwxtROjSDPmvzdJc4TDoxgnm4LhZXQYAb0y6ePbw2JCqN6w9tNuLUBFlGRNnu61bKZ9ggMmTbhmerWwXIyfOh1ZNoJxktI5lZroe5mi3Y0xMl7dS9SYpluVPVHGB9RZWB2gM1L6TCUmGEn3wQ26pVTOxfPRtUVFIlpU78OVUPkeG-iA3QriZcRvjvI1w2f6m2dZ6WRyqYhJrLXFQU7BgRccyQJlXpQxsxkXUx-zJoVCem9_Zvb19sL2eYDPg8KqpSjrU2f9LPKHEqnRBzrXdBjYAo2whB68BWAi4zmSUUgTnrUkMVY7DI7320VhdDYn8Yqke2JewI5_WgnsYPNJdNBxbKQXA5ErBMdbkCgr5tEd_-2BL1M29DbZZVtRwmrd8AEubH9_wAEeUlbvYQiSMggjkQw6UmyMIWIk40D9LkeDWxq03UdAwFqsJHVeHu9u_tSw"/>
    <hyperlink ref="R596" r:id="rId581" display="https://www.contratos.gov.co/consultas/detalleProceso.do?numConstancia=22-4-13050211&amp;g-recaptcha-response=03AIIukziLXzqKx5T4bHYO_AqMr4odUmtxk8zzInUJuTLZopvF6-7jqGNW_YAM8nn5Rh8ONie4cREG0eJu1C54bYBQrDK50R07H-6kMy_R6pYXm0H9GhY02pHmvXOtfLGQ4YgFS24sNiwsmS-jteEFSJkpqj234Qr9hXH3nzOcEfAtStSzTxHzhPMiu10nJFiScbMEs3uaxNBmikW7uLKtPj-aSGVsCEdh5LZs47HY2sbR5YuBJN3mIod2UTi1rL9H18LHsz21BJvWGg1zD2Lm8aQrV6A9C3bGqVMisshq8H0TX_y6xrJecKpavfqdKB8Dm6AlA4-vFsBYRlFPUb7A0sH8nG8cKxlanqxoU9wVSlreuxvTZoEr4w-r2xTN2gQdbsmU55kDKrnrpjqkqDMxurB4po8e69-ShGK6gicQm-qB4ffUGXULqAvUrqinR_FSjNiBJs_qOlT4UcynyMSjFEAyCMH2SB912rmAqNifAQ8YmV_wN771r3tlQgwNeaJOEkshJhcmsEdr91vwQCLFjHCC--gM_qFM5w"/>
    <hyperlink ref="R597" r:id="rId582" display="https://www.contratos.gov.co/consultas/detalleProceso.do?numConstancia=22-4-13039648&amp;g-recaptcha-response=03AIIukziQzCnOIZU73J9WN1UT396VuoYFlNDOrXbh2MJQbtinY5tgtB-WDSJEVroBEvbnoXHypTckR0aS3NHL_zpqm4RyMY66P9QHvzAkLp7M024JuAVGHP5z9JtnVQBKB5rupAkUMt8XlKF4pYqQ1PUYxWjMhX3B-3RuxdUtN43jJO0Cmn3hYIw0wh38BeUkpDT-ZYSx2_eijz9AkvhjGY8vrvRLL_3zA0VmWmLL_4XOAi3hPb7CUauU-cwI4xOCBWyoz-WwqsFpqLd0YjWwex1Q8QG3BNGdEv0lRT9BDtCMz5_714ZGbyJ82Z91Ma3Aui-VIekDMwFoRvs_yDYZivfJ-jYJZLNkfqxTVU2CzryDplDM1rz1kWw6DZtB0-ICpoZ9WIBqUmzHjxFJGL0_IH9Lter6PSKpBE6cVJ6U3fOQh88jviuYxUedA39lotM77_uBROadm3tz8GEjnK_pA3EU3UZhPwx9XPu14S3yrFiU1bOGm0h2qM3D1fkcPmGOs7gCTvyBOgnN"/>
    <hyperlink ref="R598" r:id="rId583" display="https://www.contratos.gov.co/consultas/detalleProceso.do?numConstancia=22-4-13048755&amp;g-recaptcha-response=03AIIukzjTlVmr8wYNWTgn52AVabMk-WUutuMP6zW8hY2XqkUQJeviGjXHTRqnIq3qgw6OkrMkiImSqBLy0anqBjdUe1bFcLMqpKabErfl1aNhX9z2pXbLMGXvQaYltX_x1L-Po_mOORFcKb3ijqbDi6GzC9Sjj4JNkHnXRp9pZv1T_R9mN7o4Iy0NzMn-4UAWWk0iSvusqa0wRHy26scJ70NOjxwool7yz6LoH1NsaOoeuv78S6mDWlFOpIXw0RAbaEPtjTHIv4V8lWoborPrMSvaTAJI0zMgj-FxrIjWfdw_W6awY9hj3RXusT6FasjC1iCsETQyO1PhCz4xgqaOVzBYc6joZqvXv7JBjofIuXwlptTQWDkzN-lNf4CGgLj7-JMg0rROKewmR_gPadW1aeHSeK1pXrqUNQZ1lodaYvzfn09vDjjOlThjZXG38F8Dj12g_rALXLIN0irsZigYXDyeC4nGUt-7jRACma7yHr6bdYgvzMJ_k_MjHOl_UjfQFV2ajBG5t_B83nHpIOfdjL7jqYzKzxuwRg"/>
    <hyperlink ref="R599" r:id="rId584" display="https://www.contratos.gov.co/consultas/detalleProceso.do?numConstancia=22-4-13038960&amp;g-recaptcha-response=03AIIukzgG5AncNvbD2dkku1PJ4AKl9JkDhkkL2NvunkteJt7-GUsEFR-GHW7qu9pNuWijWbnAq5Xn1UCEk-of18JmgZbhz7foCeFMa30LlHFTnF2Z_S6LUURi4owD3lyAMmbMf55QpJDGjmWshF5AZzhDgRzJAi8s319GXw27DYRa97avrDa80AFhHFUpHhG2zLDa0wsuebomySKzh3rdAT_1p8sf5xCpeiWgee4yX8OfcZ69WLR6L8Ka0GpODgaKSXcVsS0z-BqfSWqzjcj5JREIjjJPO1lt7j8-6C-sZU4Ll_MWlViMcfNUQixidaJ5IpwjvnwfwD_Tn3t7FFYN6agul0FDzSfY1VbBSLHUpY-xHQQui9-G0F6xW9hnfPe-lm7iSFUc54zWsgvB6D9EkVHn-pW8r4cHkRCoe-I90WLT4aC5hJ86AbyJqtNst7448VJkWyAaq93cfgS4H0zkR3zoUu6yYCwXRBYQWDS1L5SLfBZkfx0HXEvox1cl8SbNZtiH5yUZiN84"/>
    <hyperlink ref="R600" r:id="rId585" display="https://www.contratos.gov.co/consultas/detalleProceso.do?numConstancia=22-4-13039035&amp;g-recaptcha-response=03AIIukzhFzf95FsamHWGAP0opTgENiEGk0zBrBgbMjJmGVE5bgx6t1UGc-bU6pNmj8CZvmQGszWBm1MG3cVoD3FrzZpuraGTxrb0CX8l6y2Fy14n6sNTrzULcicBtokid3CKNT-A92-4i_lOhy-k1xW9YQ3nHY8PGEecajUGsFlvobVG7EmpcbIoYV1m9IUaBOOC2cecBFP-0j0Nm01atZ_KXuoH0Qvkg305N3Bq_E0TH_KbPewRlG10zUn_GmIxfo9QhQC6ccUWjoQjSVKL-kFWUrB-QJeuPi865cnQh3Q3E3KsZgdHkaH9GRV2lSobFGQHAn4SlgB0XicyjkKSLFVo9QAViJraFmS44h0BJhccEB8eRF6NEW0G6FrRKiiLpt5kcu8B-Gmd32GWk5UcMGhbOrSSAwcgik3KJBrabfk_vI1Hd0Y3ewJIYIDFDwbVWoP0M8ra4o_B5aPQMTpMYew2QYwbqlvmLADXMnpvUrjAQKgjQqgIUvzrOo5Mg-UX3yb6sVYJ4uLQSH-Cc8pj-W-hIvNzCAgcKtg"/>
    <hyperlink ref="R601" r:id="rId586" display="https://www.contratos.gov.co/consultas/detalleProceso.do?numConstancia=22-4-13039161&amp;g-recaptcha-response=03AIIukzhrJQUe33RJ6umL6jpiK3jKKfksupdNZplSQJfsZSlWh-XR27J75-BPHXpNwFZGUSHBX-lp9_5ydDHPAK3ijHvbtIUQlF163A8IqVxxxELCjdr-mUAZYcLuwn0LS0JH8mLfw_eXIlKkWeQmSJkK5Rb-TuJ3UbxVM2p2VSiOyz6iQb_YRwvzFUsXv8MwKYrS5nuMmhr6wXxZo6Rj9kN3V_M5J68FsaDrS3RagREIyHcLMeQC63m68UViVHizJYrvm9VtR75BqcfiLBN2db6XqLdiY_7UM_IN-LfXaAjX8WQgbih-P2A9EoL3M6X3h-GYBb7ijfyxT5z_uV1JY1y1T7C8NMqHsOTB3BJVyqnl3cD7ZMFT8h9PA7QEa2izawAVV5QqTyw2EwGox0eo-Xgr6WDOorFKmAqyTjY6rWGNseEzkbJVzcR_1AGLfvKnXGmLgHvZ_tJiBy54Sg9peB1fk1Vkx8vuI9bUq6tiQD4SqPBVGz6XW1uXWsdvje2V1j8CYJpix9A5qxq97sxPnNz7LK_INIWh9Q"/>
    <hyperlink ref="R602" r:id="rId587" display="https://www.contratos.gov.co/consultas/detalleProceso.do?numConstancia=22-4-13048969&amp;g-recaptcha-response=03AIIukzhCWvb_ChtJ9YqnEEzg9lRLBmgKiPx2XokI3rnv_i8vO7OJ0nSE9egK1S68B-8dskUEy2Gs1XffZv4vovTtvBqgsG3Kxon4Nt5-5oFExxdQxRYxfYBBKAhDHkxASTlYJKKnFxI-MJVzDo5Mii6KUSPBmLrtex0OEwSvJHs8oEGytrCc0ji-4A3_pJdE0yqXKln6npAed2W2MJ2lE326kOs-t101W-7NK2iFqdhIkF3yYtHCo03eoRqw4YgaREluFluN0fy8O4x6kwROpfhEO6Yj374h8gjtMB1bjEB1ORPlSx6KiSY4gMxK7_7VTfse7DcKz0_xEM-bTQILWhVyIg4ISTj5DSiCLOXHiHelvQlJNhDGG26Ufn2cuo8k8_APfEL4zJZ7JxY2XjDyjlEpQMIYlwAWLEX28xIQY8Td6BHDm4z_jzKVxb07YptEiAJNa8-0ByNYiEyfL4QhO-7VS8JemlKvVXmun4aRumm0tp5N8hpdk4LBME431hUgEAHTIDYDbjVZ_7TcMv3ucY-_7blX_jkh7Q"/>
    <hyperlink ref="R603" r:id="rId588" display="https://www.contratos.gov.co/consultas/detalleProceso.do?numConstancia=22-4-13039208&amp;g-recaptcha-response=03AIIukzgwVZYoazZ6PsGU3NjIFpSGhhEAY5iskJqKFVpOaOeTolxVVTCzzbCFe57jAlkRvT90TR3o08ZU2MH8cw3LFutEDzDfq0PaeRk7xfK4DgxN9LwUY2mhzzS311UGWPLqw4pOx9HDRgnvLb8W3ubPIhsJOqEP7f3o2CCHgaD5xu9aVKcBV1_Ly_1gQNEW_-q1l3elu6gYI7SJI1kvhr9hHeyizVaMOTtazg7imAEMpHzwBtI2qH82Hw780po-OKrOcq-DOrgusLQLPXz1qZsiQKQfGAzZifMBoa-ObHvMHXYZSStBE7R3nSGgPOaDmdXfBm4vzb_TTGlT2OtxVS18GM1V3-KH9ov3KEMr28zotMmmPmi_vChJht9MosLJiZhYyPFyba49UaSNMmD8NM66MM3eVaYz1EOCFFjBxgw1ieNx7ha0nu2Vwhr30mX5xwkOvCsxXvwKBd5m-CxBKgFPNaarM8pqsfXj24OcfavcnoZl_IjYjapFCnmz642THMSji1Rnm5w1WX60p8uJt58qyHSLlC59vg"/>
    <hyperlink ref="R604" r:id="rId589" display="https://www.contratos.gov.co/consultas/detalleProceso.do?numConstancia=22-4-13039381&amp;g-recaptcha-response=03AIIukzgDALJMiixYmQgdhMMBPbONPZ5Ua8GbkcZ2CjuvPc10Ul7spCjkFhnKE55BQpq9F9nvIM5CcqweINzPbyzhzV3hXZOjRUoVwKY_aqlLjFO3GKIEJqHymBLlFTuwAcg9uU4xwRWpwDxgDNkNSkSEoFApdEkh2k3xeoYamP_zXne0KZ2Z-AgyvNKk0g9y9EhRPnrBwITeModD1AT_QQA6M3tIwlH0ezs5Xw89G-uNKqYJAliOLvScHfSZVvczbwRLKLV7orv6Vzxw0B8leyAvoHWhu2bFNFc1Ag-aHOWnYfn6u35da5ttawtdfN853p8s1rhxDF0cTTWcGAVpD1ceyO1LZNsd-PRLXMiEoKGEJim-ntNlqe-0H-tx1Ls6SY_imihxjmaV9eVz3d3B5YMy72Nt5HMDq4oBQe5Ngsd4Bb_ce-J3F7zEJZWdv0joD7ZqUNHh1PHYSYj_xIm1aqLgwi3jroL30thD4jEdJByTuD6qBA5SxOCmxINVwlm7Ph1VpxDOcrMZ"/>
    <hyperlink ref="R605" r:id="rId590" display="https://www.contratos.gov.co/consultas/detalleProceso.do?numConstancia=22-4-13048835&amp;g-recaptcha-response=03AIIukzghyO3fyoPhhXot8EIdRPxpf1siJCC7I-_NDy1l8Qay2Je22cWxPwfsI5J4KfcSQ2QGjdV2Z8gDRyYVjcXJppDV_SX4bIY1exk6yIM9PEpoXx_BzhEQBMmxlMXkL87adTVoatFEwZfUcMoeFOiKKlyEPczfPR7riezy5vb5DSw1gIon8rN8ZR8Hg8USdEvWdpy50QrXsjBYoG6I93inyxVHNoQQIhsCKhedi129ns_Ey-NetNC0WrhgGXIkOupkB1Mdt_dVjv8zEzFwn60k20Mk2pDI98ylH17nX_EbAAUAfu0XeB-Vb6R96hW-03BKj3zyIA6GCXBhDPaipEVT5Y0Bxb8moOoMfkjiO455BORRImbjkY3CJNAKGfem-zH9qOtFEeHdw4a3ySPHgzm-RJZ4HC59KtQ9BL-E1ZelF1X_1A-2Ra3xmtvWRKoIctSTh_i61ddUGsGsoKNt4QEPJiiQ5bZQ-4ZbwnhxhmuraF5BqX1W8fQt5Cd2tQ9YEb31hCPegHYu6ip1ZNwQRyB3C8WhoLO-9w"/>
    <hyperlink ref="R606" r:id="rId591" display="https://www.contratos.gov.co/consultas/detalleProceso.do?numConstancia=22-4-13039705&amp;g-recaptcha-response=03AIIukzjTPRDTlUsLuL_-qTZ-TcxW_kMwWCxeRwy_mH3in5kVnit21-LbTrf4584lZMYLtrMzlDEG_Tm50-MD42t0Y9Y-ZS3ILiLbL1S9_vMcfaDQJDTDUpBRY6xen8ufs7WWaSC5b4c1nmrRY3dS9winnMLjkMkDk79kbC9JQGNQ0IknsfbIhuZfx7Pm5dEmii-Ql5LP4vr29Lk41s5tRlC9QC4Ri-9xgCRtwmAh-GQCwsYPhtNz6KrYoN8X6qImAekUaRu0rCRybuF_50_FJcKshAX-XIlxxsafqZOG9szkcjCsMGpG0teoOicgHNhvT8WXmyYjw8SxnU_DgAHIbsJPDsPw3m26e-iRO5a-DC49hvXQGg6AjDQX-0p-VZRO6F_t-OCvdGyi-iXvFLIXHVbIidfGkVkQ7EPZbrt7TxXP55rKL4F5tO7c8U8NsmRmo6K5tKE6Bd4VqTXeGhS8QIxJM11Gu9pJeWbZipFur0bMEWkZEOtQK-vpYkWWbWfhr5YJaHz6_wGj"/>
    <hyperlink ref="R607" r:id="rId592" display="https://www.contratos.gov.co/consultas/detalleProceso.do?numConstancia=22-4-13056380&amp;g-recaptcha-response=03AIIukzgey5NPduT6TAFTEYwGUyIF7KC7zewQMJwAgNn6XfuxsuAlLgl7EwoLMGq9L9tLsrF4xmJlv6dL32GRa5PGOPPENx5ZEtORkffvbWYcig72G2Oeyd-wpkLvpHLeLV4Y-UlNGJISvEe5RKRvtm6CU-hB83ylGSUYl2XPh1zqrEI0yWTVATMphrx_Hsv8pAyoq6PkdFKmphrlms_LzsW1bWYKci-cnp4wPV7PBoZSIR-hECgHFdrT6RbfiFr6N4CPBxglCvbUDQAzTQV-xHhx4VT4uLq6Jf6z3HhX1_OE-zX-G1Y37Y1x2t_KIoIvhnVqG1g2hPxhCYY8OOk-lY0VzoUUOfEQ8dT__vZrMmHoXK8U4EC-EiqLsPwSxToxfSxFzVU7QTAR5PeEqO-IjN6kXPwuOwxABoWxGMZSqEoJp-JIhe2_Cx2uMEaZmMXsNPt7XErfo-VJNmZDIL2mb8-gSMlr8IHw1v-4t6LP0dVzHsUIvSi46kKK74jki1E96PdK7bZKjgp3"/>
    <hyperlink ref="R608" r:id="rId593" display="https://www.contratos.gov.co/consultas/detalleProceso.do?numConstancia=22-4-13049325&amp;g-recaptcha-response=03AIIukzg_LnZSDHbfnhDA2_QcbxEDJfduCGJG7K28d30ni77-oQ4yfM1XLMdxjLUAHkvyL3u18IswKbOfcjsvAsoj6Oaym3vrcDtPc4eD_i2i2MU5BlWR7X2uplLi8BFnqX1O6D6zb6zztaKAtnFgcG-wFOXB3I-tYHB0Ri7RSzeMrs61KD3ExVt9Va87nEcxHHqnjCBy4pcVVLNvk2w-ulHCQcbE-LTuEb9q8RQ8EmSAuHX0EynoH1WPCsEohJWdedXeNMqeeWjnpOJXODkvzykwekMoyvIls9sDBqc-h20WbguGTzjFY-JpJk-w0GlYWGbsxDHaXcjf6ry1piQGKUc-1VHZhaIjbYjRFwdIq8QsYsF37RYy9SKXvIyXkBDt1U3-1TEQ9iDvrtJHg-ML70y09qzGH2f-TaD1Bvkse1MSpoMgfV7A69YZT9P4NGXmWfnnwxQY5c392r4ZyG0H3gy107tkT4zI3HLoi4cHsqNmHzp9enEVeLh_vjnDDIIusD1mxNvskwJ7-y4h8_BUKKsm_uUndei3bw"/>
    <hyperlink ref="R609" r:id="rId594" display="https://www.contratos.gov.co/consultas/detalleProceso.do?numConstancia=22-4-13049390&amp;g-recaptcha-response=03AIIukzj-b_HccnQF5LmZo9tb8kNpEUEXKcq0uTBs14QbC5mgP7HT0IwJfGAK-j8o4ma76RS_Dfqg2Pb9TYAV2JrCjp6lrHiFbX_2IeYgSwkrzC-Gfw8QjiKk6vRAhsAATDzXCSqn-ClgMYqcadvb1xLbvIgbUL6fe462v9HuZpGiNNw8gsISkhNhxDABGLm40js8zYmESjmk0HK1KFh1CKqJOm0K8EIIWFs4tBDefiBWqVRQnIRs8bhTSxiXUpjJ2DcryGzInvviQS1fTcfgrYi9dkMF4ZGhGpTWWsZpUJxniCZ2fmnZkRBm7KLvRGBc6WcBBZ_FNVg4kRfsXf2eW18ZU2DternEmnCpyZtjyerg2uLs3WLVg2B3bk-0ayEuEZWc9Xg7lx6xAyuk3RwOeURtB9RwJnd87hUe3A4jsLJDDQqkQFRV7zwJu_661-qGg1ByHy57hw7aVOoPiAIGoEjJ2OvIhOiWurR7oxB7q9Ce4PRrRvMnxTTr-GdwYagTdMExyM2JVjnyCwhnpN_Lq2633lrpYvHzew"/>
    <hyperlink ref="R610" r:id="rId595" display="https://www.contratos.gov.co/consultas/detalleProceso.do?numConstancia=22-4-13048725&amp;g-recaptcha-response=03AIIukzgF61IwGKs5htuTs8rGt8RDeLsHNhmRVqu_DurXpH1GwdmCVxZ_lBObVNxBXOW17OTMGa3y9B1YdN3P52Sz_r5ufUUAovIlBLB4N6WxQGLQaNF0Z2BfIZy9WUzbvr9qcxnF7X2U9C8vrSEFOGOaT1tRckPuIUdPNUxpEy8ZN_NOc6Hpz0vQfh1N5mHWUohd_suqROLFHrlhSi5qlhfa72BVZtccT73WltZIvZEpjMrUKQKYlsnnorHtxqhE0Okhk24R-D-Er2Cq2muuA9StMlsT3E1EHwa9XbmCbxuCoAg178-S75dNLGU64ussHI3vMl-QATS9DFqcQoBQ3ex7iCb9_dL3KCiCSpYsc30eL3b5BlfIR1rPCVyEi71RGP6qMID20VHv0Tmt5auv93uehXpnNQy9rdB6F1N6-02KTuhmtYTyDeRwK1YZM-mOG3Fs4Jp1vNIQUWGLjsg_zcrDGuf7MvfvcynqEzihfbEPbvI9fxEj6897GtJNt-T4bYK18k-lNOKJBpLG2U3P7PZQuqjS0y-T-w"/>
    <hyperlink ref="R611" r:id="rId596" display="https://www.contratos.gov.co/consultas/detalleProceso.do?numConstancia=22-4-13050077&amp;g-recaptcha-response=03AIIukzj0I7nv7n6P4D7nEklfdp3MLNSD6lizqSMSKhiLdmF9yDmk7RUrUJlxC3fDb48PwtTzgUAuBUmNLdeAlXXZOzSVSxM3DA_CU38UPIQ-tFvWbKX-DkVW9_2o85byFmExJlo0pFQ5RbhUUKVAXpNv5x4u8gg2SieaM0SJUcd0t7K7c0kf_lostdKqBGOXX_I3iIdItlucceC4yo-hmsXVHhLSHIdT79vJNsjEDvFmTpr_6FyX3Ug68nDu_6QTUjbP36I-OMW33CUjsRupdsbXQ1Km5AIAMxVEAB0ff56idyI1G5VBfK_BqUvROqlo-RViTR8cClOwkzEWvvmj61rDI-7k7uob8pRBDEe9GfquHFRtcP9eUeQz-M_VaIFytxg4jMU5LORi8m-rS69ibBuqKEsgOE33sD6W9XIuzcuWlr6fpcy6NibwUY8bfgn0k77_s7a64nyyBNi4jb3uchZpeAd9P9OXn0SJ81TWiJwyCx9jy_XbCBMYP5Y8wIqNovAg0V12yiQVo7mNL6aQCdvvwR3qJ9kUzg"/>
    <hyperlink ref="R612" r:id="rId597" display="https://www.contratos.gov.co/consultas/detalleProceso.do?numConstancia=22-4-13049032&amp;g-recaptcha-response=03AIIukzhVTPqlqprqLhLgxKcdkJoxyrkxL-8AaOD1x02iaENw1WcBXIMJBroV34qR-LaB4uIIqJ8S7W8kLVeWhFKRNiQYLLbn2_BezbOJuNIOURVquUpVZq_uq6tVTdpz5a3VlmnD6xn-wLGHQekBO8w7rdPgMQf4wdfMaoGwOdQEVVQV1D7Azwj0aRFB9xHcJESmn7ktXa-hbDVCZEvV04l96aL06vkHGU6V4Kgu0455HAB210CfCzK0TtUuHctACAmCUKubhSWzNnEQ1Xtn-h6fD2eSuQB1kjk7PAMS_omONJP6heOzKN4HrpedKal2WlLm8edET3ngph_FOEgbip1zmq7fKxEL41pEnIeSBB2KO7KNBWIkY8383gnWZTDVetcKLPDR3WwQR6fbEgFx5dxId07TARfJfUbroM8i57rHKou2KZQdpdVvTflk9IW4IbRhK0qUnCDo8Inm-6I4DkqnGkoWWtKusChlaDXREsOz-Q-9RYVobo2CLvWqT8dSRXa8CNADjRoy"/>
    <hyperlink ref="R613" r:id="rId598" display="https://www.contratos.gov.co/consultas/detalleProceso.do?numConstancia=22-4-13049522&amp;g-recaptcha-response=03AIIukzgCclI-9rP18FaA0bRWHr-6dmeHdg5w_PlY5N7uTQQ1RJKYBMfK0sWzSRKTRmZZmFfvz0_7JfP0ZTBRSqAQ91yIutR6Au4ywAA-St8e_CRlhrY6a6n9723djAUh6CxxVBdMrrm4WmtBRqlS0zW54yKg2WPJnNjImG8-b9aqOz21Nvg_YbdcO4JLexHOL95eFMyuVm3Ofvl9iUBK-gCA1fCU0IVSXzWbqiRSOe3apEeduL1IjjTIVMG4gPrgwpHAZYs-M4nU2FZ6JKu-deGK4rJKC6118OFtDwrT7Ax3626BerNtHBul02KMIYlOMJwbyjJ0M3rSsWhWzRi7QtM8t5PqId1QTWABRmaBJ6YI4Bt8A4mD3NfX6BKcOe3oT8nRFB_Ex9ohVmliYrZTKn2EyL2jIQ75z2TjmvuXnkEp2q7_e3LopJFGYby7tCrq7-ut3d2K_92C0SE1rOWUw_jo6qBTzBeSTj_D3oGb9DoPmH50cbj53cBzZPfpBBxCO8uW27sJkjt14GFLamdavT4gHXeJ6L16RA"/>
    <hyperlink ref="R614" r:id="rId599" display="https://www.contratos.gov.co/consultas/detalleProceso.do?numConstancia=22-4-13049573&amp;g-recaptcha-response=03AIIukzgvMi6B-_pZROj4C2C4WoI_LvJdcyySyctK1KuHSWRXdaXNvzLv-9kYQ5YGTkMy3pNKnIopMUxTxi9jEBI91BpBiqorlCkMhqxJa_XQqogi-L_HgSaafwuMQ0wjaZ3E8H8sWldakpzuOQfg6Gn78g1NncgJclva_Aihb-cY0XcUZXIjO0_xdL9FZh4SFZCS9VTSykCB9xeWET392UuPXmfPqLBpWs_iAuw2AnFlRGuSfSkKkg-shT4_HvXaXC9oTZe0keAq9_ral1bp3pSeSKt38wrAcXma3QB97A8ORl12v_MFsxk1Qw-P7rw45y6BabezNdKitgG18KgjcGpxgGBv2BaqnLihXOQfS2aQb_B60yOiG2TA0vl496hfXsCwiBpKgJIeDbnZbvU1xfKBr1-BRC4FjtANm1kf8VWaCOtSs-KW6hEuZFUkyLtEQcYULIkJXRsa6RnCTxRVLAau1vk8N1tvsuPbBB7EeMSjA_OPrvZJI6DAcbXoZedNg4Z_S5vJQS_yAtLmOCEomwYEAzs7g61veQ"/>
    <hyperlink ref="R615" r:id="rId600" display="https://www.contratos.gov.co/consultas/detalleProceso.do?numConstancia=22-4-13049621&amp;g-recaptcha-response=03AIIukzgQxVU93JtB5dmTR07hyYZuVVyU5-Yy01UfW67yp9O6nmtJY9tLfBKo8pn8mizIEZR_9BH9aOh08cS-PNlkzTEUjC_fR0WmDmtrj9eZ-SoJCM7czILHsw5OiMuNBgss-qY1RLbyOw1NSYUJxXCEyLq1tIhRYDHPm9_sj3lBYeehgvYCYchRzehxYsnb0NPLIbFh18kPorL7Cpo2rRnoa7-4GtfFeBM4lChlVKgf9Qwthh0rL7f3-gfCy7VAG1ev1lBiE36VyogHTmNK1Jw7in5qskNbnIbKbMHXeoaxZAxX_n-UKCuqDfoBTNDOmBa8BbIE6uqzdQTwTCZeyKwa3AgrwG5bgqsfZJTLj-XjeY7Ai3H_gaUapwRjaJmzY4x8ES_3JzYNrvKMXVfZHr0ehEQFNNtUQ9oVA6pA3jqmnB9gciK6VRyTs_BUs9Vrfk_6ULZi205KbFLcq-Bpu4okBpUDXer13Zjjgthgb1UeHreevn25IjmE4VIy2TYgeo1Uzbw0KWKJ61F_N0zcKYaUwH7fB5ZfMQ"/>
    <hyperlink ref="R616" r:id="rId601" display="https://www.contratos.gov.co/consultas/detalleProceso.do?numConstancia=22-4-13048899&amp;g-recaptcha-response=03AIIukziB4sQ308EpNlyw0AAyG9hElJFNIlJh9Jf3dTpn2F9FF6jgYozRx0nvNSPeSS108JpDqH58rvSCz1gczaEk2s_9Hys0mfB9Nu1OLuuRDeCT_TwxciGhWQAC1wJnKc_qvDJhNFGpPsmFguXL7jIPnvvrEwKtANz0ZKj_18U2ZOvdoikpb5GW7NisrElBnTHh0gTRECEWdyt9TTPQgm2ucQaM7heffBKPko8B9FWwq1xn535f2JT8oA6YV2wGt5QnbwOqXJ_b6ukthOOGHe4dPxB-r_kUuDMWiZxN4FnFH-K2q4KC-MbTiRDxbly8_M2hkKz6xEz5qgm7sjZbWh5MiJaQRDkjW9logLq-mGBc5K_ifwQPQlesTSjGkGoNeSfoia-E4-D5oOTo9jUvSNJrUpdKtufdXekCcXUCqYdTXUSZyavbvFp7MdhGPLGQWs-XiXD-GX-txMuQHS4zPN5oFDN2_fR3DcxqX-bhW1XtyxxXB1rNVZ0ttA0OfIE2JUQ1FdySSlCI"/>
    <hyperlink ref="R617" r:id="rId602" display="https://www.contratos.gov.co/consultas/detalleProceso.do?numConstancia=22-4-13050250&amp;g-recaptcha-response=03AIIukzjwNP3LWVCw5jNEXHDFrP6j06dcQlEKcb9knPNtzfnLCxKYzYZy5vvNQlbjulRT1tAbc5PM1EnG0t8103ZZ5Hm_1VrFxVmnshdauVPWs7qTkcztSOAYfU4YXf0s-CKU8IVKIeOCTPi7bf5PVAi9KkSuTp9n_kg6NEi64UQ9P-fO96dV2ofi0rCHNMgTTEXRKGL3BVU4h5wCKRWHnA-_-v1zRt-QDKTTtBI88juPmbkWp-FCnTJBMqf3GcEWOTBOZ8vEYO4SfFOWT1qrdv8dtG1MPLDDo1vvR3doX8tk7flDpQ2hg104RpjAfch0XmjpDltw3yGYtGKKekSWWOdNF5Oj-MjRURswSfWQHzrGMww_OooZNq6wyAftp-Ys3WKyJ6RLwQX0twYlESjcSmoGwakegnBWnuajBQAOcE05fmUD6tvPMyjtXPpAJZFxIApYDhC94oBz4U0bC7NqOogLMASg96cxHLfpBdQ513xfMKd1U42FehaEuGhz1qDd-73dr1RmlZ2x"/>
    <hyperlink ref="R618" r:id="rId603" display="https://www.contratos.gov.co/consultas/detalleProceso.do?numConstancia=22-4-13049666&amp;g-recaptcha-response=03AIIukziIFsf8vnz4mtRiBrDbRoO32RH1xYVLmT46hEpU6qyLwRvdZem4xBhXMViV_kWrQhOt8XSjqv9ZSLLcQh5yQPVj7Ld2E56m0eeenQmZVSYnlJdtE2WhkX3iTVCtMBXzhpkrFBY7j-vSbmioNySuWYZB4rUPWXoWNeRS9v6yIJJxiWWiOUyJ3FkU_U87ifZOYWQkwVXMS55RkmxbOBByq-9kpplyUT5yzdUg0ctfPtFpWveqZHqvSmINLrsNEWTkmI2SaWnrvSNsDD2iL9QA0G8k0u776iAib6Pzqprb_gj2_JTvyqe-0rmj4Br-UHCQnTNznCS_N0Qo-PSb9UOR77kYNzhccqC9hM3hXh7LrgYLXb_-O36faLsNDxs_27x4mulv_t10Qpkcct6UdgJD26bEZhxv8JyrXEXPR4hSSOYVG8LAkIg9WqEY16XsB8QJBd3zWSg2Ttt2lDHxJ1ViUb7JHVJypM15H6-Yuk6dWOZNZhNgaW77oDgTHh6DafKWeQk1pbWTbkZpk5KkHXdiB3jjoFUa2w"/>
    <hyperlink ref="R619" r:id="rId604" display="https://www.contratos.gov.co/consultas/detalleProceso.do?numConstancia=22-4-13056289&amp;g-recaptcha-response=03AIIukzioWhfsXROzCwE3dBSQ3cpw_1Y4viYpbXkU2s2wUhfaCbQ6_k8Q3WQAfbld4TNKCPxzZkJ32NZFNkn5Hz4UfpBpP3RLf5IbFn9pMg3wx2-pDK9QckMHj3UW4nlJdmh7oxpEViC9qn-Vf2z_7PlzX2btf4GRjD14d63NJpRHTCQIw9MxyVbmV548aYKd0IxMVivgsq53UirfIimtz5N8lRVT7Ycxh3oWWb7Dx-KtThTc6PY6V09OF32UTnXvo-zPygWQPizUxGkPDqaur3XwYD4aDnhVLuW-Rzo4Pte2hWKQ51hy-wgd5WbaFM0yeW4VA5SLmymGV_aYFyuIp-DUtgw9ufLWoKk-X8dvaAP0GFBDFclckaStmHeoWWlEE2DM52QwsrJAfESwYMihIH7p_YyxLJ3Xur5_n93M5v2S5kW1ipgqYI1GsL78Pjlm5Qa4jApAeC1sj4jZVM9-frj8VHQkAbv5NX7eO_G4aGdqHpvKOO3h56W50Mzigmdkn6O0TANF6oPO"/>
    <hyperlink ref="R620" r:id="rId605" display="https://www.contratos.gov.co/consultas/detalleProceso.do?numConstancia=22-4-13049815&amp;g-recaptcha-response=03AIIukzgs2PHeZ53YD6aRBErfnUr2DUkggTLBQPWLBoGSELfKqFk70bCXljjc5Z01j5iDkWIPEMBypJCcnP799qjD3x3X4dWV5rplRwi-1lhV3Wk9w3f6BwBU5fz5efLiqgsFXNAR9oNB7gaqrx1GhGHVNEMv3jSqvk7h4xl-gVErGOoQkwpGWdYaX7fDvO--Cwdhg9IL8ZNA-1lUyilvnRIaB-SslarWDkqS5OKzVKPzIdSaOdkoQ2Q9RStJwdJByFqvi73YMaP5ku44WSR4AGewvdc2DeHfZG50Tbdz8OrtbeXMi5nMRKh41TRG9U449taJn6bvUm1sjsT7SCBd1yuZeUrVvra4OTiJr0NZyXnl5ZzY_PnrbvRHuWajyLFtR2BkJRK4nUqRztt7ay2qtKLw5uWKZG-2guMDrpsljFmLzJugMw8XM3f8RUM0iOyvROkGoBxjvMGjgRkCP8AKby3ddpTfajllJT4oZ3zvhXc75bq3n64ZaYFycRb5XWLfscyk3ZUHjnYN2R3l5SnZmf0GMkDaM0pV-Q"/>
    <hyperlink ref="R622" r:id="rId606" display="https://www.contratos.gov.co/consultas/detalleProceso.do?numConstancia=22-4-13056223&amp;g-recaptcha-response=03AIIukzhjfr9zGG8nI2NeOM1K2PxNMmtbQQDu8A6zOkSK2whkkjsu8RaAjWg4bbLN1aNmuCVKiwFQrLgzXOqjg4T7uIsDwFw-9aKwTSYZxDylVNiGfNfgV87f-cD9ozDRU2iWXqHTpXHFFFXHJ_Nak9RdxUwxlicYYg0raFEIk2Db5O-9_jQ-ESQPlAgXJsDv0CbuEERhW6L55ebE_OOmP2Rad8KDCRDP3AEiaY8C-t6C31NdmgP4tgGoRBboh3I9Cufv1I34aXyTb967TvLpxA8-r_8w02iY1Y9T55684x1X2B9_6lN0L_2kaFlfoUvMh2BIQ4WhXdKELaXC6NXeV2hK0PZSy84pJmhosZGAVidyO4r-OHJmKwuZic4ElJrC9oCM525bzsxJYFzDFcibK8OBMHOGqWkx_vCEI8zJYLzFM-EmMGJ4MVIErSR91l4N5JH97II9H6aXsVL42OqcR5VcGwkUQPf5WkZsLD-SWeQ6UNB1zKNCQNrOQi0WVEl6L1_sffGYxL-PORn7yIVrT9ARMewtu3F6TA"/>
    <hyperlink ref="R623" r:id="rId607" display="https://www.contratos.gov.co/consultas/detalleProceso.do?numConstancia=22-4-13039324&amp;g-recaptcha-response=03AIIukzhZUbKcmZBDdclmVgpiuCZ8LT3Gt5gdsMpZV6b_NVr2rEHT3E-_lK9_o1cFm7BmwR9BPRzPxybRnWwlHfuKzKGBYLJv5ubIzW5EnMK2EqPxVYeyAcE8U-xy9aIdQg9q3GhU2CZgHbTxol-hf5xQ6Jhucfxf4XySbd0E15M0CX7K4eDWxJ5LJPAQ3GiX3ruzY9c_TQ0z_m9_9Nz2KT_FaYZA2NQa6g7v9ZyqO8FsA15q1RZXqvzCJq7q4w00bMBvQgHgwkOHDkHvXifbI40dq_U6-HnZINAFlTyToKcJPGlTou0oDb2NMnA7dzsA6eO4_ZfqJjd0der4KWWRF9K7G2MTsdYJc-6P3GgQx6ImHa2F2i0G7gA3IUVcFxDEGRJVeIRAE9-Jefi0Obwgk8Q2mwg_AB1x3UCOFn1t48-QF9z-_0WgCzVWt4GSDYC4o-HUvJC2sgfHVkUacUxyPDzJwcNJdWL1FpAqEpuB0iDlbCATEAylJAwm9-1o2FUDGL7Qz5pR9tuT-aO70EY-59-jqA4feNiPiw"/>
    <hyperlink ref="R624" r:id="rId608" display="https://www.contratos.gov.co/consultas/detalleProceso.do?numConstancia=22-4-13081359&amp;g-recaptcha-response=03AIIukzjK-G-38Vxoq7ZH-ceF4F8EBok_RYTJ7dg1kmxgvFqFlm0AjF3iqLIOddWBXzAPoXFswdNNIxI8qU9uJtFvl0GroQD6tGa3ho943MRd3tIIAu11J3OGSDUIOksilPK-01mx4YhPMQKDvDK56TPEa3VthyHv0jomttLbwz9fFc7Z8CH8MWWpEKV7X38K-hEb8DuGvrWq8SHqjq94FlQuaE09fBNnduE3F4R-pQ07D59g9YLFLsQMApASjT_bGf0cQdkXzT3tb6f7rWxsl90G1zP1QEH97ZnJMVi9OYegM1riknRlmysnVc9eXN-2ntzKF2pca2VnpdnONUcWH4aFPYGrQ2XfNB405ihvBFd_y2dcYBjXT1eXeWUArpamiTfbnyd1MyIyuzNo8j-pJULd_GSbv0XrMM5hQVbE7SCE3aQ58ebFHGSHUNOH3SK-urWIqKz9cOWZzfwCJgotJyDJVrDVXbkJaQbGp4KfusqQoKYS4gFWJyCCH5-wiSKkjAPQfkmopKcebnIly7yi_-KzRXro6NmeNg"/>
    <hyperlink ref="R625" r:id="rId609" display="https://www.contratos.gov.co/consultas/detalleProceso.do?numConstancia=22-4-13049852&amp;g-recaptcha-response=03AIIukziqheWthtuQEfH71BnZ41FWnCfZ-d3iA5j34rwqQuaqQul3XY0AAVqigGwPTRMyyNKXDseRtsiFlNMHrOHtfoRzZL-aAxeBkAbRotMyQt7AyI7BVMs4NklKFFTR1KDpEbAvZImTs7gW3KxxbEGEX75dsX3hgOpQ-y7ZzQ5lwkb1wb723Mm0_C9TJftaCvXvjpqBM6syWwMJAZnnvW1-QU45NDBkuy71NLljnYsSy6jTl0ybJ-r21NLod4y1vdube1jK85tEuDcY_LKoQRFMhOz2nm0SCTutva36B8q0EWnu5a77Y99E8SjQdp9wBlYEtEJ-maml89x7LfvD6a0u296rmJkYlV-LnCNlr8puzCBWXgg1tkVh5E98EVpfIDtTN8m1A7qB5GGMYeboK49t3xmVHnnQLtpQoVMUwLE217cyVBr2_ubO1grhdx9i3r0Obf93-CbWoj5kD1eVlL0nWwyonlFC_08PR4fW_iJ2t3OT6qIPH95eP_626NraLjv6SZaMnk0dOpNSWPzhF4QXVe4W22Uojw"/>
    <hyperlink ref="R626" r:id="rId610" display="https://www.contratos.gov.co/consultas/detalleProceso.do?numConstancia=22-4-13049441&amp;g-recaptcha-response=03AIIukzgjzARaHFfS5zRcS2WayGtUEuR3Qr5Ogi_ViiczdakfT8wVlZcl81_wvCbyri1_8RH39-T2AOKnZcsKvzgTs0K0CHzom9DhHxGkbk4DR9u9Js0ChBdxezineEebpPAk16Gzp5Nxa4YdW7Dit9VPYnGirr1yZEJLpC5gHyz36YoLb46kDan_mfGAmbg4u0vitBVWbF5G_uaZo3a1bX3cWuBF6ABtXVRmXHrgFl1coKxU7A8GGjiaL8mgoA0ohfU2d11E9J-Fbkan6QrwsqNOZcuCykHgjU5OcKlKexIf3yzC1qLgOlsmVNlRwzEq9TS0CNa7ka5BNaR8SqTdrcMMP14zCxxa5GeCkgRr-ojox12GOzpd1GMYIeYS6jD8uJ00JxsICUITRbpOPNgUUWY3ZldOO4JDbTtHeACU_jRlLDEylI57t_onxrJqyvh0bHOcXKQzwkLrbRzcOoiEtn9ayEJm2xKUPA7wS6OuC2JislNv3DlUKo2XE1bGtaN3CmuwLHduPiIpa044Zt_fqM7nU8bBaoUcjA"/>
    <hyperlink ref="R627" r:id="rId611" display="https://www.contratos.gov.co/consultas/detalleProceso.do?numConstancia=22-4-13081404&amp;g-recaptcha-response=03AIIukziDPlzmYMTjXXQpAlAgGusqJ_oUSziu0wjppRswAPZB_b9Q99YBffkThlLJeIehsmS7kBfwe4LcREk3Ul5sV1khVUKkEkXz2yUkwc3NU8g6hc_4xFD1hx3tlBtU5PBI0bX1MbsN9uXOJBTPAGxkhA9mCNnEsbtXsx4FufWRFBRZsQ1lvitFRRR3tFLY4YBS2lRxj47_3zdowyYnDQUBLZlx3m6KfqlPX_mA0EnJckZwhN-m6yTvTRsUkJcQGLPLet8QUyCtPgtX8lLW3AkP2irkGQFkRE5zHEXjYnd-HlvmHQQ5ug65J4nmjRxL0juQIRBW05p01v-TCbsYIFcfjWYHttO2PN9x_2fZNhIy9Wkjw70RFy6u0kiVkrInaYF25vOktiKxCJL_MvFkwwYyRcL73Z4429MjVLwaI0rygyPo3vr0ZgcoAbWjP3qAeZuRmzDPsQ6JqPBC0UtFneu1TtjIIsz_zSS0xsIYf20W7ZXRdN7cQdF4rDVnv2T-LEF113a4qOLQjVfSSELv5gBJnt3dq0_8MQ"/>
    <hyperlink ref="R628" r:id="rId612" display="https://www.contratos.gov.co/consultas/detalleProceso.do?numConstancia=22-4-13056371&amp;g-recaptcha-response=03AIIukzgOTlSPJmr3k1VeayIJ4xMf1ky5pNXE0peiLJzllO2fmCeT3sp3mx1RqVlP3TK9Oh9rsyaI-4kbdl3pfRmrPl4K8d5gQMSI9vxRRYJzWZj5m9O-y484RnPkHMaVdMIcGeAoAb2UKxkeKsmq0y30gogkUf8yNTmOU3in-B6s5KUH5_wp8Wd4fTenZxh6DwWkY9HwGDLX501FyLm3yHIobCOnLf7OMOoT1PG_Ewr684ItJI7gdL739XGVoPdAyIF-kwvVnNQZv9kyDOKbRNEcPje-WWb4rypLRdfFSn2_oWXcXHMqS6RaLOML_8lRD1A6qt3EQuWJqtaxBaZ7URuLrTcrmspkwBFGU52Ef3khyPwsxr8QnBti0oN8Xn7JUkIMIlaqO9qzy5Zq4tmOSD1JAQfpthP1WDDpTx76jaBWTxgTiC_awUeja12hPz3cdTlGxAnKZ9MZ1MNtHkuxh_XJDo6_qftIKmPKRJsXM-ht2vXy69rMyp67PdElMz9pLYqvyNoZUcdMFwaTU4_vcli4AntoWO3z5A"/>
    <hyperlink ref="R629" r:id="rId613" display="https://www.contratos.gov.co/consultas/detalleProceso.do?numConstancia=22-4-13049874&amp;g-recaptcha-response=03AIIukzgQ6YWz1LLlIOLIUdVJwUY9tPQUOgpkkjC5Zbtfl7pWFRcqmpcHpjJ8xYV4lbaFCc1lk0RyyaoUz--kotGO8IxXXvPhm80DEwo_taFp6NJ1rTDYqMdoIaE682xgtnMF05ldN-hn5gmiYQkHKNZiioT85SI1g0m_VHf6Zh2MAPbQDUsx4XwP2mQJ6esejuCd0joWD51SwMnOS0g-GXM9lzCy7MLo4hqcPKXfU63_h8sfyXmVCKU0RajrN980tEjXH1Cn2H_S7jHY5hW-EoP4tNkm-c2AjojbJlB_IU7Jj6lXsFKioAZt-zt9Bkl-4e2SfXoRXE4oe4OkEUyyyiEDRnYKshbiJXTI3mvRzvjIZxP0Yiwu5oRGLJTI2aiuX0xQO81pll9aXZ8GfUXeDeykO7x9s0T7mRbDr6YzK0oEFhm7oR1mztHYC5Nt152XLQJlNwpxDUenVby9xpgFvJ4Ei6iWG9jCHLYDvAPA2TnrIM06bwfeujEGLBsCn5J8kypKzw1GmUXI"/>
    <hyperlink ref="R630" r:id="rId614" display="https://www.contratos.gov.co/consultas/detalleProceso.do?numConstancia=22-4-13077758&amp;g-recaptcha-response=03AIIukzjeDVJ5zRdF8TLV4ZsZeRbSZJQZLt4n2MNTTW7Bl7dBjOQYpDQv8jpZGm8OLrv8nx4pNDLOAkx2JWSuWRL8jeZIwKbM0Pg8gai8AcI-OULgepzc9U5YWCNt03DY98G0Tos0N0lfX5h7xaFVt3IUgt6jwvST5G_OYg8GlcJ11gqhdER0XHC6kdSig9QoF6RIYBijBGGu4GCuOma9l67QJU6sua0Xy5fosRskcosAQZZ5E3nXfioUa5P88iT-4GuhAx-7orGcrWTXITnmgjpmeya-V0zSUje6ueeed9S9YnKrIVqK5KDOP0mU22FB_SNtXNCxqXmLLtpL4Z7hnLypW4Xu0_PXov_yR96mZmhWedVykcSeu9DH-x7RSW3RtY5GlnGixf9e9m1V-P3f8WgSQf4RLJEe_gCHs2JDhemA1J0iAPY0jg75fmlUoaHqypfysj6mWgF0dvJs-9A9QEucm9QnSpIyFHFsnMOCuqPgs01KSoh5jJFYQ9wxr2TEekz8OmBD-6UTOJIRp8VlsigEonAoLTzYeA"/>
    <hyperlink ref="R631" r:id="rId615" display="https://www.contratos.gov.co/consultas/detalleProceso.do?numConstancia=22-4-13080431&amp;g-recaptcha-response=03AIIukzgGHVqHLcXlI9o3CG66Qhvjp9JSdvE34wq27WFpZTWXfOfY_OzayGofoMPJb7xDViDfMT7gOUOKGzHu72wlz8SSL7iDToWnFCxW1nFn-3twtrjhgOUdUOWq9MwIA3vZTlwoO9EubPW1bbMPMCmj7_wlkNk0uNR5zvbpsoNbeV8LfQUs7lWiPXn5rdv4T2TpQHPRx0-W8kumUQDeVyZVOTJ2DyMao7Cx9nxhHalxFnU4SyujrtKI8vUjy5HFSndekr-_Ztu3Oj0MqZ3vWlGH4zknds-LomAJkj9xdtI3WykkzbtxWbtnYDXgqZ_PggM0EZfQqHgBfASleQWiBfnpOnrvA_f5O2TETc7a2cqZIY7pdh169MuLfOcCr0Jrf5mGz2IPVCoDhZTso9wX5oJCYxFw8yzvWjpAmQi-GaQANWh2890KoBUfIjI4pbveMBKABMvjrzlyg15XHGd4zN0qYsU1qdncNM7c5jmYr3Te4O2FD-KLjNCeBDeTGLrw42C5dt3_cDdh4n6GSH6FndkdKEpITMyP9Q"/>
    <hyperlink ref="R632" r:id="rId616" display="https://www.contratos.gov.co/consultas/detalleProceso.do?numConstancia=22-4-13080145&amp;g-recaptcha-response=03AIIukzgizZrcqjj-9t8hKt7Pz4ShYzDltV3nfoyPQ6s35Vonsah64WL2XMagEyCFDikF4SZhRiSx9m0C-PQXDQxAeuTxFpYBzwYJB-RbzDkr-An8wfadfr25h01CKuthZ3gaaPAAiDXpOUd715BRiP061HDNgLrFK-BDceO8TOlVRpHwabfnboWQFmWDf2sIREsKRbj6hDHJuSRziHE5Mwwh0VFAc0lQ8Dpl7yTVfi-3ldYFkA4bgsGHXiL8jNNr9EevaDF0B9zvwmpIw0qQ7UQ2H9XWDw25ebGLLDy-PlZCNFpzXAGhk_Gs6V0YF4HLb_lQtE-dzgAg3SXd8ZkLDsrbbpyF4J84Ka-cNV-zkw_56GgPSIm0gFskSmXhO3U65ejep5HZ9LR6mEEaaYpeb6Sf6EOMKtXxLgKzXZyQM8JwLT3BTl1G_iWzY19ID__eQ7zT7w4f4_Yh5SPN-md0uUnOShTiXuOF5RC1bYFBOurWi2ufM8cknwThwtNvebT0U1E84PjyBmEh2QfAjt_WU7_sU5SncT5GRw"/>
    <hyperlink ref="R633" r:id="rId617" display="https://www.contratos.gov.co/consultas/detalleProceso.do?numConstancia=22-4-13081972&amp;g-recaptcha-response=03AIIukzjqdIWA6RzBSq-aNKgI9dv_xWcPv0N9qvsVBOcCcb7WbZbbH5js6JWygeJVlVAMnI5_4H1rGAMRRAVRUEAxd8ZwoypTTGlopSKDZsM81IsL9ks6P9eF6GUFbdW88GXmOMjbJ-OcYLOJu0ISziOHgz-NV1aaYuQDRdXYI1CjKisLTIOUcmOT56QQ3YzTLIX1-yuFEtaxPmDtlnNb_aGqKf_rYYczq4EK6tWAaOqMbikxOUu6-ijQBHS9-3FJm91zbxvE5dZaluOj6CmDbK5sJVfxFPeJKHqqVn3oTRoyz5wyOu0f8mh1KZdVw5IfJ6NfI4Dwa1tr9LP40vskSnLG7kSWRK4HYsf-_mFsYXdXCADHgAuHzWpFCpSCNlYbznyUj8nmKTAdUq66qx7ezz9YVo8sPJPs6aAbV-a1VLVXyXiMc1L-Huh9DDhe5J3iRvMrYF_TOWmENtzxP0XAERh5tYqUXO-nh2Yz0-isuZWNEinMX7YFsL_dkK2CffOJ13z-NR7lYOqhRlhR1TbhIMDcY2cM3cq1dg"/>
    <hyperlink ref="R634" r:id="rId618" display="https://www.contratos.gov.co/consultas/detalleProceso.do?numConstancia=22-4-13049899&amp;g-recaptcha-response=03AIIukziX4sZwjJ_9DAM9BB8qDIv4jir23TP1Q9P93oIDElb6LWkuWHVwLonuemmNFPZpsGGK3QB4yeVPJ1NiO47ntSdnfzpxuKFR-UZmBFpTUFEb2kGwxicgp1cw2wMF1UW75DIvl93HZe0N_N0vqwr3eGz_qabMRzxh1KPK-1ro8dGddhdcDaop7lqPTgAIxZi1QY6Ot3IdLeHDuSqYrQfZm4Ls8hg66HjibHDkX13nvsjqRd5lZicPUAvuiK-ckAnilrhg_NDtb1OwQgmTTJS3qR9AeMDeLvzY1Yuyx7ovFtVOqHNeE06a-vo0SdOLUdRRw3Z3epFpGf0xsYYBkozVuCSJLt2OlHiKv1HJFqY6D98CPaZ-8jF5e0SS-Sfs4kE5rXLY0rWbMwjHaCbRwxn27_OZWmSwMpVgCcjCqItN_mqJiaWq_7uhLtHLgENju2jKxdIaVMTiNmnyXnlm-SaS-wQ_QfHMidA9wPqyrT1_TT74PMvL06HCIbg2cb_IsUq1NeF-WNI4"/>
    <hyperlink ref="R635" r:id="rId619" display="https://www.contratos.gov.co/consultas/detalleProceso.do?numConstancia=22-4-13056342&amp;g-recaptcha-response=03AIIukzj5bCHG-OncLymKOFjvc7_v_alXaXornlax2GfwxTr1ouahccTUVSpMIxmUQ1LFa7V-wC0njE15o4zIFHIxNIT2Y3NhkjXx0hyPnPjaknMpQDITQxkauSe8aXu7Lz9nRqGg4xQO6DEksCLevjLejKj98YdvMeoCXHVmaY6mNlKrJDGqMzgY5jq4ZIJ8T_ZK9_PyRFByy6122bk7yeFc_pYafZIpwgrGnIMp7Ahq7eIQ8pJjqR7oERUQX-biVLT1Jm0QIpRR14TVy8zqOjrfqkqdFIJRZQGVM5IQGQcoWLuw-h83xFVKjxmfnWNS0ae4wEABWyH3ggE0TKXeHWNB1s7dvRUyEDXm1FBy7z0PtxXk3kAVf6DBfmwgN9PILXCrfjkKnCESYNbEltbnf2izmtQN2svKbJlTbjG8s1rYu84ebR19HcGCpYZvTob_FAfZ-9ZpHij3-BlpbKTyUmYb416aWCAImUIZIB4cRWuYBu7sxJJK2CtWeMMrb3fbcwpFb_XQ7kmd"/>
    <hyperlink ref="R636" r:id="rId620" display="https://www.contratos.gov.co/consultas/detalleProceso.do?numConstancia=22-4-13049955&amp;g-recaptcha-response=03AIIukzi4DAxPlXEms--Z57uYyodopvq0weeHvJhTYCxppfYsmfyCyQ1tsZZN4q71kUh8qSF4d3jEkE9pgVBsQRnPBFqvE799piXbHHWXdNkGb8YTLzZm1_u7sjmjONJ4SLueulJfTF_DEqNmWQqEj8Ef0G1vbjB1-RFx0c5eabhklCcZH_b42rhuOYjNetVyvejTCuogO63N78_ZPmwYYPweavcGeTyVflCN4pF-kkQYn3M_p5UowIcoamKwGaqR6dMiUfP3aFKllWMY5gQ3Lfqs_cxf56ohqbzpjZS92plxrUJixrupHaK7ElrpyK63sLoJm-fffk4vcu_rnPfyDWZR_ryUCm-tMWcor5DxMyWJN5s0-4-3ItJQMfCsHYgDuN5ZIRgjEvea7uluTEJb7i1gE4harhtYwkY2pnpE-5wCAy2sm23hV4DH6tVRjOjjqHDLBdz1MGmmlOr44nJusjSt89fQv734tN_D5llko86Pwe086fsNpLif-Dyx4BByapiMPsFRe56fikoaVi6rCg6i0V4Ex7c34A"/>
    <hyperlink ref="R637" r:id="rId621" display="https://www.contratos.gov.co/consultas/detalleProceso.do?numConstancia=22-4-13081987&amp;g-recaptcha-response=03AIIukziHemxhRa8YjxHHUERu9-Th7HXXU01ySQK3df-32LKnXIe3kSiVTXw69U_7xjvIMc9pWmr2ueCuYCThAQADAX2ObG69pU7Ch1FaF44Cq0ulaR9rUKwXwz78qKSbyqfC7jYb0CWgJfzYwgKG5FvI_d-rdqRSMZwOMSWUHkM5h55tLM8X0MUGRDWZ9jcLFnguBG3JasZw4K2PoZj-Dj-alIGgjHit9ToOw5o8Q_cEOG84itO4gvrMhKDnJ7TZlEm9QJroBuWsEqtiNg5euLLBkoEQLduUhbZMl3WOoitUk97Cqkb7r4c3p45rCtlBoy5w-ClTFhRlCvQlyx-AxpPGiPQh1mIZP-jdjeslWkn9JGc5ziKPVRJJDqHfsigMk16JYaIEKQyP_Eb3x2XWqf3pM5aIxp3pM70d5p-pLEIv6bbinTZyhoJj7iRK7i75tojWKl750b7dRYsxDKa1fP9y-TivXYR5Mr7AMvz08veNJQJ02b2xdcAAfGQbVHaAaBGJLh3EVDINUZWCRkF9jvUY2no6yTwDSA"/>
    <hyperlink ref="R638" r:id="rId622" display="https://www.contratos.gov.co/consultas/detalleProceso.do?numConstancia=22-4-13056312&amp;g-recaptcha-response=03AIIukzhhZI1Az0AA3Qm_2GMV60ynHtq_0a_jwvJhMLTdgna0zt3Wczm66r-UsN9S7Z80bF3Xc9s5xD6VBojtCDpmI1DIcv7N1dVnM1yrC9w2KGf9YKN7sFtVGq9KHdatII4h0wnM8KerucCmDMr9Pmwl5TPEcGY7O8ZQgs-lLchQWIW0CjpZ1dYv0K8WOBRR0Jj1hbVQkBHw49BcI6zVcPEUB3x7M3q0i5YDAeOV9mg9mBedhWF1i-4GVZgZVoupOCpthZXFeRf2hFvJBEVPoQgL3NFE9EYR6kcL_QVd2XMzs7s-z4a4FeMbotK-2qq3njDUAm1PiPTvUDR2P9OKPfXtrpJXoiQ2qOq4hjD3xM26brVMr-V03mxv6OnJtucxEBznPW7ufKDyD6U_e52JTHpg8WTlYo4n03Em1ysHVnfejq1K1rnWVqklmLQkcWHFrAemE38w4DqyD1_nGssV-KLzTBJ0VE7G_7YaJKktUfmXCK4NtVG1DjtnIi7osBDQQq8I4_G1kbnA5VSXpKgzbW8peXUHDf9_wQ"/>
    <hyperlink ref="R639" r:id="rId623" display="https://www.contratos.gov.co/consultas/detalleProceso.do?numConstancia=22-4-13050148&amp;g-recaptcha-response=03AIIukzj3wfX0bBYRJ8FQYUz91m97RNurfwvzxs4zdIHbQoI2--3mmhLiGhErsL2WtaQPoYN1EJ2HrLJh_8gHr3pTkM0BmgA1ZVwieE4gcp2bor5406uSc4ehoWRrjkvSQwlc74GH5fdO8CpI-e9d7aIdh7A6jugh7j6bUgkyVVnd60yOksGfu_YMvQEZJYbZX-svqLizxz3msZRmYCe02dPONq9KaiaGdOAE0zGYv8iNRE6fxQpKuRfo205P3ZumLaRJSLr2IwF1s29YNkfV9as5lUwz1v6bOiHzrx6ECdsO_pCLNlcbpOyrVssbfcATJ6SYLRa6ARFwX9mkYaDikNn2Kfyjdxp9ZuEaP1LUp1rUNjx8DTjPSL-ZHSGbWNedbWbgiVRx97VqkphxXwPhctDFVQubjkfxFFKJpTuCT8eWJkhGtL0IHjwr4ApY5sqEaea3Gw4n7Evkla52eHT_4FTSKwgYfN_8ZSDDsdcfEcLe9cpS0G7K2Z4PYVJK50dDxCrOinfBfaWYS77fHTOsZWQ_gUvKD0umYg"/>
    <hyperlink ref="R640" r:id="rId624" display="https://www.contratos.gov.co/consultas/detalleProceso.do?numConstancia=22-4-13082165&amp;g-recaptcha-response=03AIIukzjdZOT-lcDaIFdBjBNab7TUJ6qKSEeaj2aut97qFONWLMWzdfwtZOK3MY-IyZkKQzPorMX7W6vchYnLjeBS6iFNrwlH53Yc30Qe8503urQjrhdzGTskimfARZKhMuAYVrhdlPEK5xstbGhi18TGkyNesH6NtOrzztWCZky0MpI6QQtBLGiaxpeBgW1VjWDnKVJ5MsPBIuIY_3zJrrwuvtDaZLItCq3lbMpdC8i6M3FpnsUM2Szn1qEXTGfSg_RTs2nK7qFfaa65Ic9CgJ0GbMaVIyakIS4VYoRM0bG0dCEWgOOxTDIJIBwikKWnn0eJl10syw67OMKSnuWkYrNLyLimd0cy7bJz0lWFEeQi4DQayzd-UXOM-IUPWyhsL-V-hjqZS4hYKOrcakUArhcjYEf6lxrH07nMZlIF_I9B18Af_xjGdj2-ZY0ynd1SjIJpwl6pmxC6Z00msCUKleqOmilIEvU-gzwRIkksg3YbKGsh61Xc_7pCG3RIAE8VC4FNE3SULCVDlLtVADckUGZayrD4v1aBBw"/>
    <hyperlink ref="R641" r:id="rId625" display="https://www.contratos.gov.co/consultas/detalleProceso.do?numConstancia=22-4-13082208&amp;g-recaptcha-response=03AIIukzhFc-oczvl7Y77llviPLi7nlTIDMxBb9QHxkoFCYHW1kn7I1ypEXSh7czmIaFpRiST2Z6BgGtmA2eqENQ--Iw1y_BcfV74x6MMhtHRWBoYtmdhvz2KFvFU5xyZrvCnMSdKePWJxssVEhwCl5pqIs6t9p3q1k8srC5fPa9vaWQiAhEmMjbe4aoMFQ57duE1_Lv20NIMl5g67gKRM1EXKC2TkrYxNJc9pmkMuwmS9LJVFCLN3bTLdTBLxr0WwZcYOJv2EmxsM-qrNbNRzWsXzxrfpnPvhcc-UnNlqKSaUbsC3gm3O3vO-3nbluyDkgDbgdnsE4dX8Juvedp_jvjlUUxfe_lsR8Sv1eKrFhNZf0kjFOIYUXngvrzG30jp31uLisgXW2r7CkxR8If5kubjMCkjD9Ow4AmmpOMV0vkj2ns7cQHoQdn24l_6hCjTVM1ngOR2E6pYmEeqsEXdEpZ14DD10VeJbIMCrJPj2i8pudnCICrfQwhBYv3XRCFRmxBRsYP1UiS5sBfJqYApfo2Oe2vGAL58gbQ"/>
    <hyperlink ref="R642" r:id="rId626" display="https://www.contratos.gov.co/consultas/detalleProceso.do?numConstancia=22-4-13056183&amp;g-recaptcha-response=03AIIukzinNoXwBQ4TiEcyPIOi6HeYWQuN8i8iEvYjfqeuyLAFb5oa-oAnC0n97CI-ZqO9p45gG8YT9fpCHRjK97UUjxXEJqh8D_GW5M-ubMTNMfHcqdQJHR1Kq-sf1ktFRbfMffPHY_JWaPVjXHbhIDE-K5cZ3MeMjcJDyGX59qRBLJmQ0pIj-dqjgI2RlVCMS3GfAfqql4w8fMB2edsMiy3REyHBusfIBszE5PJ2FjjrDT1IJYXt3tH6Gz1Obtx3JcQknzQn_dXJtl33Y1Q2e6DRIastr_ttKRX30IpReI57btme6gLUmcfm0AXl9mAHNQiLqgBBNpb1X_o8mNlXID-uAroMd1IVRNhDlQEXWJq4YoW-mcnbLJ7x049rSKs6d8H-E-tIxlEA33ndAmzgxvc-cv4HMMznWDG8U03DImbCJSe98A1N5sFkYCr8SnoXzqah2Bvj7lmTvJ9GivE6QlhYuL1YZi8fuKipdUd3qUIuhsLJBYk3Fp00taLBY0mxvjmFrFiavRNpfR7Vnr9RXEo0j-3e9hOmZg"/>
    <hyperlink ref="R643" r:id="rId627" display="https://www.contratos.gov.co/consultas/detalleProceso.do?numConstancia=22-4-13080463&amp;g-recaptcha-response=03AIIukzjs48IhqYYTpvaNVj9eeNaZsUqemdTiNqw8RqUiD4VSzhexoNUq9n0gjcOhbklHZwgbdeHyLQpUcpAh1KzBKBFtx0ZilbDlL2AlHEYfsorxMRi9SL_6Cnsung9jY0kNBnxNG00TS9vr5pUBDMQNnk-gY6atA-sRu7F5s2XtTs1QITcr9Nq8gwjYWA5bU_sYPDowpneRQ-rujRCWiYJ8rWc6nEbZuOY2cGxral4aCXXW3Fzhtg-JrxHxXNVchq1mzJaMNPe9ar2laemEn2e8PiCN7EtN63-k40KdymnT54tcCEZElfksrea0zSwiE2wiqSR0ceqmuE_ybT3FIv4OlaluptKSNu8HsqsRLVg0URpOvs6C6bADMpxrwabZhgTlHolw2e2-vt5A2CM5mMlXLG-Ai3lbW9BxIE49szF7VbP9FQtjf34SaHi5d56l6C67jtLyOY-I5QAXYCHzHEWDVr_1kzK4Niz_KlTmT6krVWoGZ3oISv19lExwdNweqSbvjj4EFz3uIHMzETccIkA4E_rIkK-OHg"/>
    <hyperlink ref="R644" r:id="rId628" display="https://www.contratos.gov.co/consultas/detalleProceso.do?numConstancia=22-4-13082260&amp;g-recaptcha-response=03AIIukzgN8vGHug_W6Y-uiukXxVl9cUVTV5z3wjOpd3bKuwZ6T_GgSgzrBUcIzC6JNG5d0VP8EFt5iwjr5AF9oov1uP_pu8VkxRpm-uZAcKChN1vxhv4t3pCfXzy4ubAkRNAYztM8-Pv5YMnVxai5-svm2R4We8qVc4SNQV26-aE1GFGpQnwWyEXUyVGmadxD_csupQ7EvV8jEdfliRYw-LSnC5ovFMT5TkVOlqxvvNZ0ZsxbS91RcAqltcMhG5iJ39LoHNk9RJSNjL2t5y5XiS5KOA3cd14jPys9fU_X4tt2M4BVddso73lGsQWcrj7OFCzIisSyfjZJzEdHmun7UEprlRyGci1lr5979IsO6eWrhC8gsdplR8eVstmFLYFu9FA2_D9O0AHdfd6Vi4NTeFqpxtpmPrbyImSU11hTJ48Vd1GbNGlz3y5c8mbo4n85-v9c5_PTu1l_q_huYohSOLQsgWQVbf6rkKT4T6pgnHKn_YrglmR3QsyII0fFqx2tgsMZsiXwAaSQPrgrszlF48eQ01bMy-b7Hw"/>
    <hyperlink ref="R645" r:id="rId629" display="https://www.contratos.gov.co/consultas/detalleProceso.do?numConstancia=22-4-13082311&amp;g-recaptcha-response=03AIIukzimwcyqCPY8JiXSPsVhczPULX_Xw7pt1Xv9XuuSqQdo7YhVKxFMj8SXhLkc4c-e6RbsKfiIQ0RAR9KqMcmqDgbfBYXR1hov9-bKx_JB2CCuJ9yuNPgs74hKy7AKfs1DiRxPMr2_ekPZPGc2mMX5mHqcVeY-mDybgwejhw7W6rfhFXN-3rBkcpu_gDUhQJ7RXi9qq7pHRwWBIats3U_PtAuQNPrtJusEQ8iIG0CLwCnmEuR39q2hSoSeNsgBcNfJxgv_rMvA_DT6pX98yriIbBWzQM71YibUTYI0yyzkRfH3WiegBUnAU1HpMntJIeNh1myVvxzRs_AvkoztybHIBPoOKY-1yu40zjaf0eQNY3ZTxGiRWtCi9E-wPObEB09dwbqJkR2NGfXfAXJ87kvGePThhNQybewzKS8tVriQMjQZPn0BylkUF8Ev_obIKBVN27fVuW14Hg0RHC3rv8rER7MNVMN9dOlVkDQKTQW15FOMXcbvZMeeoyJ44ih5MQ_L4fj3fP53"/>
    <hyperlink ref="R646" r:id="rId630" display="https://www.contratos.gov.co/consultas/detalleProceso.do?numConstancia=22-4-13082359&amp;g-recaptcha-response=03AIIukziYVcKntHsccTcyTmCT7rid1zNDA_X4JbrbXJ7Uauh8WjRyqvwejCny0PrpOxC3aNk3zAd2kHpjJrjMTwmlcfecLau69PLZK9ZIsFk9Gqr9Q0eQCYXpiMwJ7c4Nognklq9hA1YjvmrBgkAHhZEF85FilOKt8fdERj8OiMqAxTvw0-_N96IVszdRaYs6Dr4Q_YlyfugBwaacMFkq9YbF3HeCaQN0qu3Jxy0AEqbYVYiuP4dbDCqk18wKHrXbR0SHfT4BVfI4dLGHFDBkLgjBGgnqsD_CkfN58gSeYJUEX5EmtFA22BEvC7UZjmBqJr-wEpxuqDBBY1mLWyTTt2nvwdnmWHa0eWhh9rQ6Jht0s4Kj0keF0vAv3s010yGhuCBT99AEWzV91iaLTFCbuA_CbVx-MLX7SL7NYOr1ambQmhhv8QKPgzBBGT1HzGfcOTMhuZpFg3U-vn5M7TZCfE7Eq3RkUPBfchO0om-Db6l0mmhky9hSvZIb9bL2DqVEcXBdQn4lw70jVB8vLpiNVHFsyMMT3d8lCQ"/>
    <hyperlink ref="R648" r:id="rId631" display="https://www.contratos.gov.co/consultas/detalleProceso.do?numConstancia=22-4-13083101&amp;g-recaptcha-response=03AIIukzgPqm-AOqfcLluh9HHmd0XlbrP7JcNpxH1F2IKln0KXnwaxRnJNk1LMpo7iOF1bL6xysI2DxtcPJoeYponYu5f83NJ8oXgkcKTHAa8o_dmVsmHicTn9PBAHLC1VKx2a5taeRDzgF7zEnIAad3xWXUEDPkeKz7TR5eT0_hUETwBT86qOICS0zblykZdYSGt6Kg1sol3WrZabC6y0LqbPmCi1IQHhKRAZPFg0SVhstBIPP1UjrD2pT9rDaXgc7QR_6GhN-6Vlrvccv_VOqNa3Q04gZXMAf-X9F_znLGTaT7G_OBlB4E0tvsOQNwb4krJxsBFxH1lkS5QSmmDX_gIx4_ABL67Qp9BqIudKYnzoyK7T1D4bonP0e5wNGQYl0osqbPKNbLroWeeDntv41NGwudmMXcuMiTR2dErYiKuBkpW1lxnvJqhoCVjoihb5L4c-m_u5zngi7BHV3onh8ujLv9-RL-yFLEq852q1FR3J61a7PNHFRlYymbkkdgeWhihoQB5-RvWzYzoHJrnnV4wFsrQjDX2Nqg"/>
    <hyperlink ref="R649" r:id="rId632" display="https://www.contratos.gov.co/consultas/detalleProceso.do?numConstancia=22-4-13083757&amp;g-recaptcha-response=03AIIukzjZkwRRVKIzgsJQLiq5gSTa5w9Mj5eQr8AqRQreTFUrb85VvZNzYtZNjGgtaP85i5cuz1p3HnOL5pIXb6EYcmUPtKWHQChlB7QKdsl7RCPtcf_UQogfSsI7SfK1i5vRzh14FqxMYxjmfWUKnNHYS5-2dX-bdk2wXkZmAGiQu3LBG3azuJeEUK3D1tVkED7R_Iksr4IxrESmThQ1yNmgsP-Upavcd9jd0W7-jMcOIDa_8blRq6RCSdwGa2a7_FOiAE0SWgsI9jIKLFZD1wS-Ka9TiyT0gcRSMQEgz1JHeQWBs2HewdH3Hae3BFlHq1x9enPLc1IrSCrQO13CDNywEUs2OHc83PFJznTrdx9bFwoiUwoOSGuEdkgnoIOd7lVKJy8SsRDctMQlJhg_bP-2Vs9TLF73SiFoTcQFyExY1XQ1FBAVNtNmPoqG3u2sbxnvmVNw8LM0TKOIR1M_N1I0J_O7SDMSpOQP9dJXzXWcRAJ_J_setH3aK2sEw9zEVjnh-TubJuwf22gJ7BcPpD3UD9fGsQ9QMQ"/>
    <hyperlink ref="R650" r:id="rId633" display="https://www.contratos.gov.co/consultas/detalleProceso.do?numConstancia=22-4-13084405&amp;g-recaptcha-response=03AIIukzhYaksZQ390g2aCA8aqRg_jmNHY1JxPSgNo4FQgA_RRSBhtDTZa2VhwE-2t-egc6HfK8Cg6Ff9IU2cfxCTPZR1DHaUoY7AfjM7Idq_Y5qgqJLVymmQ322L6ZbX__LPB2IvSsoo6PyqaSDjzBUtNT2JLBeLxvNMO-ggHUCaEjcZbX15RhARNqszXtC80gvu5dJ-33PZ-GyRfGi-B8HSfFY1k_GbxR9gXg9cbbyzzQnygWXTL_uSLYCDh6QjIXOqELX-1sASb9CFx7dMzo4nM2tHFD7Apca-rY2IeFiGxP93wpB--sCx0rdEmEUU1rFiqVuRDtdkcZme6yZ1F3WYpaxkEsmr2eb5HWHkUHINFdqjsbz6BAcDPjLmlZG3XQcoWzrFOOdZdQisaHme17E68u4D0Z3QuarQAZ9fX_K3Ix9sPcUTP7z2TOAeZjf9fuNcySQGmRF4Kpw6equU4To8vLotSA4zs2sNwMfINgUgJg-k1oMxdhC_2IayqdJyIzt_1gjX_MhZ5"/>
    <hyperlink ref="R651" r:id="rId634" display="https://www.contratos.gov.co/consultas/detalleProceso.do?numConstancia=22-4-13083783&amp;g-recaptcha-response=03AIIukzg1Qimsd9SI4dtibTnrbN5k5UaXidTVouDRHiOgUj9s_WFIklbwjHpVkHmbNgRLO9seb3zBsMENuXNN_QzNZx34A7We2jWPpyCyPY_hOEM_54x5t6kdgKF6CCn6hUSLdgEm9uxNO9XLID_BlM5-VCB2uUUB_Vp75iiQq2z4pTwIS4BCd1UoCJ2buqzO1Hhc64sjsHgea6Ax2O808zP486P6GRme4lkn4KipMk9Gsum16KzDQ36T-MG4qasz-y53fkvt58ordV_2C-GUKuSGZ59Umbusdtz1-j9j88p0yWEV8zehK2a8N8fXCG4MZzxJm39p68nQ6lM5sN0jRSgiJlRf1isigi7GCmEb-gZOWDoE5UvlZxet5Q1X-vXywsFT_BbwlnMgrMtihZqedMxQ-I59MxdI0i5YQiRGjqaesKwLRtzCIRBE7GFrAM3rr_qBKfV6GM3aNLS7QGV_1RCSDdRSxneWXqZERWT5X5PsjGn6suHNswjiJEZgYsRBK4ls3lGVYSmSpxVfj6hV5PztaLU58R6RWw"/>
    <hyperlink ref="R652" r:id="rId635" display="https://www.contratos.gov.co/consultas/detalleProceso.do?numConstancia=22-4-13080444&amp;g-recaptcha-response=03AIIukzgukXXG41dOs9Ne7B5nCu99rn8hZSu6QZ0qpxSX6wSqMR32iCSYZ_uOpCcjU3QIyAUydDDKweZJy2hRVKfJR619pUtnjOdQVGo4L9SwGF96fLvnWUUG34NfKMN6OI58ylyYLOxN4onEWAr_gUKd5yHxA4I2pQT8u4UAsO97to28hwL0-5D3WKwMLUZ1F2GElVOpx1xrEPMtpm9URbWphS4EHHq03gwdSHYc2-tZb4cLGyhPKHdze_8bgqC1IzbJaNrouYWCz5bzsFesSy5GOv3S_JcBFA8EUSgbP06FVUfHni3DWBF3zq4pCKlk9RAoKsgER_VhdK8p44x9iRoMs133jd_gVHjL0pJIYsTQyS2JvDNDH0f-lsdi5I4wwUWpHxByTYLbno299FSA7porLvupj5lISbPponm8K42Sx9y-Ma2zvq14Nga4vCx-n8jWyQ-UH2hQm7Wp92ngDj42X9D0AaEcetL20BuA6w6ieFAcX1Y-9qMOJ3HQujuV_DMG0PzWLFWBHESKSr1iaZed0DgRJtWUdw"/>
    <hyperlink ref="R653" r:id="rId636" display="https://www.contratos.gov.co/consultas/detalleProceso.do?numConstancia=22-4-13083813&amp;g-recaptcha-response=03AIIukzivH_hQeGhOilWHrXqtWga1CVxD6432nZtLv7M2ZNo2KRFPKRLvQC4ELeG8Rk7IATQuH9-pxCMqZQVg-_alTbm9yECmQEaE5KibjxceOF--vxDO8OPUj4tkTT8JedAMT4EDmPZS3D21TE9-FPSI53H6BHwKhBAa4B4pITJF7TrWgt0-Ki8mA-w7ux5lPkk0_blhuagSg_DMWXI31cCO9PSXpdxxouEKXwP9NfCxrt806XlGu_6L3hY4ZTOli7nCZ4k3mTeP9yixKGUCrCQG2FEGrEJanjjtnZ9MwxBYybowsaPI2DEgSxksEVRsy-2AhwuNsQW2xe6dIGgWU9wcqSzZzUNfQbQvdrz2y4AYGBD5428b39cqAjYVVB7SFTlKMIEz-9f_67s3YkIAlURHQQcsfAdwACsTZvHTJMawKDtOqRmLvpp2OXK0_NcHST1vYzlS4H5XXovFLt2A7GAicc1HZRcWmkprHw7-xWXNfF6WJ7tcYVTR5uJE8FZkOq1KP2cmGIh3tHlt3xG7TN13w2IjvEAicQ"/>
    <hyperlink ref="R654" r:id="rId637" display="https://www.contratos.gov.co/consultas/detalleProceso.do?numConstancia=22-4-13083847&amp;g-recaptcha-response=03AIIukzh-uHYE04yCCOkuTM8EissAiYjQhq-74-_sCUyp8WKoF6z-yMN1tz5Uy3cXyPGkPWmdcFJnBqOlznhUpc9POrisYam9FXYrtSivKvTHir6JlvdRUs6Di60Du_Ct9iuXzrmgZtxZsKTEBLz5XzIMF_-hZLEhl25En86QVQJA6FIo1BuY9dUvAqJwu--eXfJsbZLRiQ6al4KeK73ZVyQ3gQFK_fK-YI05-QHpY5Su8zMkEAiK0eG5q1yCmHMwvX-nPJaWmSRLKasaG-IfmzdWjc3pWpm3dRVDArbwrDCv8ejBJbmuuHVlNgO5Typ0sjr48-5VaBE_ILiy6oKjYgq9UiEtLUZLR8HMUnj9TCAstL65T45itqDKynNnu_lIkZLR5gmxmF9vbLDvT9J7M-p02byejEBG3JV5-LK4ppUDD-UieBP7b4BKSU2Kb4a0gsqCFnyKmUqqinI9P4XvkVywq50hhNeiL4q7xyKD2POUy8MWJBrkrXZG_hAGWvrEvJAe_g_h7n65"/>
    <hyperlink ref="R656" r:id="rId638" display="https://www.contratos.gov.co/consultas/detalleProceso.do?numConstancia=22-4-13081179&amp;g-recaptcha-response=03AIIukzhQjlx9nkD94tNMFvecbM1X4e4fae-u0VBhY_WZXF8TsFh140CxuxmrF8zA8g6K7-hPwhuVSF-corS5I25_KW1KSrsn8Y9ofb9-TGp8pRntyjWooNDSgwUO2aX98Mb6WnIGhe8cs-sWV7d7FZ0J3AQ1HFnpSr1RZXTNCDOskFieykxhty8PMRVJb0diZ9B4ZrG2PJhAXWbum_bU-sv3RTvauz-4bff88O1cmAo29_-CteWBREWtjbnFjbJplriy9cW5l33heejxYbtjoXlGMAYKMTUF0hnnd19iIceKvmTM4F59wRX4wS4FzjJOhSEeBnv3VjSHgTV86o3u5d_FN6lQE475KoMSurh0ljkfyhcoCevnbe5KzLI-v6CfMnx3WF9Hdhcjh25opV1djfXmT31qo5xQlGKNGLM0cm1K6ptVwHlTUzFAZV8Pwit6LvpZU7vlqAAjo0ijMMBt2am_w2AHR1o8noAWZ9C2ilI_IWnNOxqSaJatUX23pjJ8glKLZB9yw2I28tYrRcS9qa95q9NwUljE8Q"/>
    <hyperlink ref="R657" r:id="rId639" display="https://www.contratos.gov.co/consultas/detalleProceso.do?numConstancia=22-4-13080179&amp;g-recaptcha-response=03AIIukzg7OnbfJ430s2F-Mmt6ab0t2gzY5cgT84TWW2Y4jZXx0OlIr6KGbftgj8XExSFxy3kk3viaJj7RwFPv96MxWOjoP3SJQuqNuLbwGjZFXFKIoRSaPMe5l_tWCOC6BIqePZ0eyHAdqQdCb6XZyjym8lW6rorwo_uMo-RS9E3uIeLLpvjFGd9FEc19-avlJMRCn68X2u7aepYN9ClWMLG1H3oeew-qhvB4xpiuC39NonmTaktP4hjmMO0oLI3VDpmV1RMkAd-kpCq-Lltinf1GPYXSpG8JTdD7vp4eEKI2ffVX8Cpeu5wJTcVT1nbSMenWTPBm3dwErTqjPsj8IzX_m9JJrXG7XjfgWXZ6o1jkWEud3PQBV1cbCNE6Z69h4uQvs3-Rvhe95Ly6QdqJ0JTjRR_N458-lP3AgscxolnQY6nxzYNIvRh8BPgwOZr9V8-5-cmltZ_blgGt2FSVYNFx9DWFN9LVLyUVjSEPgCw4-rbfew1ONdBJRVZVpmVt2SSkovTcjt2o"/>
    <hyperlink ref="R658" r:id="rId640" display="https://www.contratos.gov.co/consultas/detalleProceso.do?numConstancia=22-4-13076900&amp;g-recaptcha-response=03AIIukzhczLsvORWw08GLxd1eqnEbQ_4BLQKXWFH5QC6_S8Q8lNTVbINhs2DU5cSDEnjdgUlqCvogJ-hbM08FMc_4rP-3jY2fzmB6hOaKPPzs1D2kYu19pyNa57D_fMjbv1__UCss4bYsIs5mpwss6L4-2DXi6lEylmCGOYk70eXc4oXN4VvZz6edsiF5L7wlPjQ5D-gJJVWNMht0JiAquZB6jsaEKw9j6z8QoFlQPu4Po0LPtoL6nzcIolZtc64YntQ7hn8KpgzS1aI8VKJ8FlpX0FlsNgNZiFzMf-4ca9GPwrPbrPPmYEDtYRNTNURx7raMWWpc2FkaJCK_0uBGqEiDRJY2JfJKxxKEUuOzB2VCt1UyNF0mxSM-8kjCTcyv9ajq42mDoX1FhSBTzM1YyXypk2xo5tmZ0znXFE_DO2rBTFw-9BUaXFrQZCCgBiw8pM45BGroA3yKx2QzwJSBE47mWCEDghUoh22oVM1ASIAwg5ii1poB7iuZULvrrehf-cvQpWM-Qo1zxWQjCHktL6MM5WX1K_J7fg"/>
    <hyperlink ref="R647" r:id="rId641" display="https://www.contratos.gov.co/consultas/detalleProceso.do?numConstancia=22-4-13099636&amp;g-recaptcha-response=03AIIukzi3ixbvpS7wBF_Bd6vGbUkQhl5zY5a2hZWMMsO8pcU9XSm-POlaefm1xWKgVc7LPhxv7uE0kAzp0SGJbEFK9xms5aJ3hE1oNTrY8IGWAQyxoCIdoPvXZ9DKIhz2NKZLz2HAmY3hepGrukd6nZFCArA8k_8ui-8u7K6_Sq4wXHzRTMHr4geAmhs9PSwweqyoCi-63-lE3vEbTE79NU0AMYKvHDTTOb6nY56EnAUegwpa3MY-jCy-uGQrJIHTm3xlTWzXWOjjU7BlArOPClq4qYueoBDtOPtYmwBG3-dSkaTmLfHLhe2ggDeuYZRqeDecLq4E0Xxcaw3M3cwbEs-ciD4KCHD8SySoJlDZPqk-W8JrrtPp20Vk2IbjkebxZOrt43KFuAGJBAc66RlVjp5HddRV942wOPaEadjIhrQ2SZdTNBYCYdydXZIEvsMDTs2uUPbz6tans8jPcpiKAINbZ8xOedA5O1A39XBb6Q78IC_Hl8wQMA0AbT1V2qvktG37RujDD8m4NXSylSPM2Ovqckv4EYVLYQ"/>
    <hyperlink ref="R655" r:id="rId642" display="https://www.contratos.gov.co/consultas/detalleProceso.do?numConstancia=22-4-13099708&amp;g-recaptcha-response=03AIIukzgLToulvxnlKNYf2koc9bEXTPWOuj0PKe5pHW8W1fRS0yZHyyuKNmcPuwj0RM8bp9Fkll1tjRngsSj4opz6OwISZFB1bTAHtAYOdqcaLsoFKEvaGMlWsbCig2S4zbOJoEZYNNI5wPFo842Xep2Y-m73FMjnAh94FLCOV2KLGl1ZSSJyaApR5rYbbsk5Ay3aPCbUp6TQBywP4PmEPYIhCy1pXzIRGT-mfftoGxiKpRO7FQJ3oKR6MrFfXGRZ8A7OEz1w8B0NXA_Ya84L7whWvIO2IFMZFEK0G7svM2zfvqhoRNC7_TKutirVFl3iGSnZw0ea4gdXGYENm1gr-iEEOae0SFOs161jeXTdZHArS_SjQ_OSoIoUJTmwBs16daGciOut-6SYr3xgtg6S0sCcvsHukepnn-hCXlZbLoQhU1I1f2ejg2LjUVDNx76m2FzBbocNI02pKVUHtshIWE9TUBSS4qVCrmBfby__Fkxn8088KaZDTm6lijbknALOKKjWGPNuD7h5NEbTjCSXWZcTRZPTHBkwOA"/>
    <hyperlink ref="R659" r:id="rId643" display="https://www.contratos.gov.co/consultas/detalleProceso.do?numConstancia=22-4-13096383&amp;g-recaptcha-response=03AIIukzjAvQG135t_VmHn45Bqe11YeylXiFaWj6b2jaYmPcIoAAt4ZWvqrfzUJeMk2kN37HHBG2ackcRMOMkjV4ATzet0ihsKJkE3SgXDgyj486xDju-grTGIL-OHlUAy-FA66g9Gv-mNqgpuLVyhxbuPMa4QRkk9Wd0JkdW2X8MFEJBXgiuNbKmpRY8V40RKAliT7WAsgF8XOxMjYy8Re8zQ2vcp0spJnqyNBERnQDazcK9XFOFPoHQ1XXShto990gZXqJMOoeD9FYVFvkcDyVQb7N9GLMdd3ZVKGFeyZcxfQMwHLfycSU6JJcDwb16sWFceY-7vP_9PpyOlekn3DWfREV9yTM7OChWxr_q-RFEIQWWe8miNhxohQQzUciRnqwG2bmRgbfDAdCuds7QQeuYTBZDc5niyD2u2JeImnNhDF36oyIAI4FDYvvoOBKqvGl5fYDcGBKs1-NZhsG7BIrLYApUj7EUbAqLiHcFigJyfP6jkCjU-dI0s7psUC_oOOPSJCnVUoBnrt-Mp0nl17R2xKhfKsngMyQ"/>
    <hyperlink ref="R660" r:id="rId644" display="https://www.contratos.gov.co/consultas/detalleProceso.do?numConstancia=22-4-13096662&amp;g-recaptcha-response=03AIIukzgIVbX-q8T52MYcPVuBhfU3FzvWAmB3YHLyhEJka5OvP_mRJwEWEt6DSA0G2b7IsTRp-B_bm6UDg9FKxLUSVRsfdSmz2mVUn8A5RQwM4FVfmwAFEQOhZJvBwyrcWqm4nObdCekI2oXzzPbYTuNMTVlE6Q1bAxbfAZmEGHTwGRSL_CIQCqIE-bAmhCg3BUpmhY9sgE-ANcDCJ_lxBi7mGeW6zLbgbSots_Z2vwlHUVBWPCKiJjbWtjFuRKyiiEgX9c2B-Jfkq1aMl9p-x4loU-0ZJfxdTYYH3tyuJyTXgS8UY6zhKvrnVgHqC5zEjm8C8ymsGyanGBOYQLiemq1EyR-uvrLrpEZHCbroy1FXUDgHGWZ1WyGCSA1A9M7PHxzFsFb1N0ktePT6n5fYmtbrN5kW8P8nPWLHCK41MhM2krdxi_w-yjbPAm6gusK2azI4OujGm81VikGsPk3ABq7MhvMDGdNNXJVb7vwnR1ZssGS8owHdQ6POMcZLMR-Or_PtjrCRH5ra"/>
    <hyperlink ref="R661" r:id="rId645" display="https://www.contratos.gov.co/consultas/detalleProceso.do?numConstancia=22-4-13096758&amp;g-recaptcha-response=03AIIukziP10pufQtLD5a-n8kNlTmxEEKWz_BLvhDDVCF4ShrcKnRZLHvMbwvbL9XUS0_V_J9oVRpWa5ULzMF98mPUeYodWoD8u01d8SuHmVD3XqqgvRcv5RG3vxBOARoii-51PFvfpyeQeWcvSLSXR_JogtwjkYShOm30PDuIkY5jZMFwtO2wIhIPb0oWZaNrZPOoFNOPGcHTWvBZqe9778TFoLn5lvdWZP1qNhp8OyDMSQG58Wj49SBdR2ALbODGD6n4EfXixR-X7fJ-sHAnWvYEpBGeHDbWzrkVTdfqdEVo9xHhb5r0IifCltjWotAK5WIfShTyKFvpsaBznCFAiuSDESq5VvaWLteWLqDvEAGskg2LVVCytxR7Pvs1xidU81xkvqRg6MDw8yCgoPmjVi1bULfJtzTbwlRMqIyCVeTIxq_mS_MuCUg4yUJFg5UO3EmBI52tOAn1S5kolaDisBdsrufo7WXWHUTaC0vX3WeB1ygiGPvrO-3DsyakfVZ2U1t68nnVWvIJ"/>
    <hyperlink ref="R662" r:id="rId646" display="https://www.contratos.gov.co/consultas/detalleProceso.do?numConstancia=22-4-13096821&amp;g-recaptcha-response=03AIIukzgzo9U78zxGF2Je-IDnDW90Hw8ufMz9gEC8M_0QOBzIWMHNUhFXiMfLTiKbXHcz3RtYWJdpsWDsAKNSmnpgFzDfHbLRYCIbXdRjw-PpOHC_1ue1eMz_fw7Dii7OSsAUlmv4CErQrbDvgHH8_rkkxy_30wTBqgt01JDlfoXrWFuF2V-YdCDX_b7Oc4IxACxkrzL81fVo7UAEPrJIw54ae8MSGYgQKbAFLyitvDY4Up-Jyuzflx81H3B5-P0I72xVnL73KRXvD-Sge3fNSktaHUAQANSXEb-s0jzItMtr0lFVgsbxIqP6WJyl6TVoIFlfThMdg0gI_TfxzkKovjsB0MmwCOHr5NpqsxWTIneT_L6GH3BM7NkNTGIfUHTbiihlA3-g0F0j93uWzWm6zYZaI2tzm02DP57j_DdTwZnr5Os_wKsJULGQhTk7wT2CezCBV8nzd_4VfvxK3NHWuUe9DGa_7eDpE70EBwGkmOjFcFV6kcIwjq8eiAphBdbo6m0-kaO_bLHQ"/>
    <hyperlink ref="R663" r:id="rId647" display="https://www.contratos.gov.co/consultas/detalleProceso.do?numConstancia=22-4-13096862&amp;g-recaptcha-response=03AIIukzjpRab1gDZd_JUMArJ__0tlnxHQ8ByHsGw9BKOdMOywJJjAuT8Rwa_684_XsgZOAi_79C2SKyqiDVvCA0G1roWmBrXg3A5YaOyQpoWQDNWsBTWeDZ8zeW7ZIsVG6wCAbfT0ajKK3HGz5_DavJYz7uX26POyLy1mCkm-Lno1dQ8CJT92DjvThtO-4a3dcnkNWWdsr6AD8QTKA1FTDNQXTBHY8wDux4ZBmM1VAmTY59v1vcpfh2QPhHg9v4U7dOCBNO65Dmh2ZnuH2Et0-oDJg3vp2g14q-ynxXqYBXqHBEsmaEhJx3SHEbxtvtChcdA6zg5Y0mb3fNmUPSAQhrDUdVrZhDPdfGyIJHEJQ4vgT95azPBfBLv461rtqu23vdCxDYQt5cyu5DV736VVJMDw19AT4MJaTHhzwOEeZtm2wAYiK-PpmtrjggPcGnb_5hrTxZk1FFxRLB71HpTK5aAjgXyZj02Hn2aNzyNtZhe2PjURdqOAqLvzUEV3fJao6Ga9qAXDTOm0"/>
    <hyperlink ref="R664" r:id="rId648" display="https://www.contratos.gov.co/consultas/detalleProceso.do?numConstancia=22-4-13106194&amp;g-recaptcha-response=03AIIukzj3Zd9nknbjQIUGc2XqQWXluiTL9SSvdgPu21O-3iXmo_c69AX_nMhP0--fHR2EcRerJCMTahO4uVCfnIJsvHN6yu2ijd5K71rUj4omDYtsJRW5mSWc8aKyObUC2Jlyie07cKVQ6gxqhfKsZReA9cXu75fgWRhAjaU03T8ZVKkjWSNqvPGJLqIhDUh2T7wAnudtCT2-5gT4lV1aGY7Dq1kWLSS992iAQGTXsczRaoY_eM7h-DqbnZZnhU3Lnc5hxvKtP75-1i5DUsIy8BoCJSCfsJK6UJMWcK2uGf_cIplUg52T0H-KXs3d_2JAQ5Kkz63Q0wHYI7PGa4ZJ5cjDxgUDFtCzBOBlEfKWRsvZ-Um7Y7H1XYNnHXRNKgKVYwc21oLEl6Gf3cZ5IE0I-jCIBTwC01KZzImZ-OmM3bbvzbwnSMkpagRnm1ADKjAAttGa8woWo-wFAtNzIDUyAqRmVx6HCo5-1fmAt70JiiL8Sbyls31bjStiMBTnRzfum7yz8-LHAjcPFvXY4aI9eLj6xGJjgxSSAA"/>
    <hyperlink ref="R665" r:id="rId649" display="https://www.contratos.gov.co/consultas/detalleProceso.do?numConstancia=22-4-13096893&amp;g-recaptcha-response=03AIIukzhmw8k1tjXWgb0Tq0FHSZDf1vdBTneHHSRbgbIFv4B3bd1YYg8i0xgbAVOgNlt-_-5SLmKGGIf2-2O5FHmFLzg3b6zmtTUOo6EFZC7wPyZZJEae1NYkdNrVUuBrZph2KIhxD65sKHUoLmaIzRzPdEz72PHyTK-yBocNUjmz7PxoUTMrdNW8KSvZvzTUbqFdXT2co3RpgtvJ_UoKBwtspfGNIMWcoh2iWCuNRgPi8_4_W3y9ezJ0QMh-HBbrKI2JDAPKQkgDAYKfCZpwStFyf5fQC4GnLyDq3JVkfoSfcwIAtobqzW4nQdL_0zem9C6_EpCxbo_rL1MkXVBMmxvmDcwVPpTGhC-PCzBwMroZMuj_XL0MncEnRGr6Fpx0IfNmcAk5VK8jfyiB6R_fneFK5lo1o-gcJzwjhUOhuyTHYHI7ijWZMssHbzSmDKSyJ9XkjeIfqDDjRL5kJSbfOSmsMXkeCgjuXItwA3tvgWRNcsy5M7xzfv7YiCaVahOzjOzrKNiOO4FS"/>
    <hyperlink ref="R666" r:id="rId650" display="https://www.contratos.gov.co/consultas/detalleProceso.do?numConstancia=22-4-13096943&amp;g-recaptcha-response=03AIIukzjgBVfQfoNgJN4I4oInbvf7w9oR4Tu8ogJ9XEOp436NS4kmhipnNxYJYem2S9vjo3-VWp-friNTdygTlV4pBLSLv85tnIrhCyOMfVS-1diZSwfal_07LEso9yM1ohYCSzCLAbm_bS8Id7-JHnugfLmtNKvoK_lLK3ZnVCTCXJZW1_Xupok1w-eO18amSVvvQdf35d_Svqs4nqc1L1TojKqvOGmuBHI-zwdfawfUQo_9RBtPuqqSTiMZHdZURuacQUxGanFp3Th_juxddFEQjheQuOx57xP8NdUt64VGnF331rNzEeZ8Z38cYY8pCz9shO7Qvscix8ghLSzvM80m5a2ziDRicq92MjKaQV_MY90jCGPX9p3X-MkVlZ9bM7JBI8D9XHYZi4qKBWGeSniPQXZ4_45wqm7jJTLbgy24-U8Y1wMb1U3elyQw0nrYbLh8nJ6KXpiflFzyr8o1HBiF940uxamhdYtaNR2BOI5i2awUFaHDDtI6j9qd1d0wITbDR95kGo_v"/>
    <hyperlink ref="R667" r:id="rId651" display="https://www.contratos.gov.co/consultas/detalleProceso.do?numConstancia=22-4-13096968&amp;g-recaptcha-response=03AIIukzgsJ6ke3QejCliR0_IQHHa3agpkzfkwh5ayeYlu_22H3wVW-p199lCqojCnLvx0RrtJHmHJ-84ggywB4xW-AEL5497Qps4qLvvJ7N1QYuy83fdaajpy7mdmqoS4QpJQ6l0ujMjJq___j0yPfvSCeZjESX88PMIdk91S5W_pEj_o5qmnAvSj7MHAlMaSQePP1B5SwsQZqMcMY-_K19lHIvdGgfUMQQbOFKBuCdfl8v8lmimaGuCQw-90fGfKd-9ZnHwE6G1OejjX0Y18_JZDaDlBfBKD9yUIJZ0STLFGQ1kWXnKlH59g5x1HA5He8yjkhH1pBzug40debF-8OjlsEGlrWpKP5RFo2sYzbQtiWV4RLBRy1z6hlQRBcSRI3ov2glq0nqlNTu7KpN2N_F3IiivNDQUMzg_m20jllQWeRk4WqmeAZj7YldWY_9zlorwXPacuk_dKEq7Ohu6KdX5elRKcudfC4--8LfECe7iMYsP1xVeHfI4HpdieqXM_EaUkFodPlaom"/>
    <hyperlink ref="R668" r:id="rId652" display="https://www.contratos.gov.co/consultas/detalleProceso.do?numConstancia=22-4-13096994&amp;g-recaptcha-response=03AIIukzg8AGKAZh58c6hZ-gHkmYWWGGxnK5jDq6C8DuVyFtnO7X7FgWOq-9Xu66fNgaRSfoi53Mzg9C1tKMoI7d3l_apb-Squ_0US-m7DxO9A6esqweZ7okOK8szuobF78ttfJ2lCgjXnISnLybUjqN9WQOqZRd21nSlcCotyz-Eun8G17hgk-gkLZwWbu1Y8HIxoRMawi0FIR9sp9CX84lXoNMXCGFsMVpIhcs3JmG0CeD706eCdXsYzHXlFIwnWn0ZQyVT59cexyJyYyoNVK3GkM9kASsDGTfQ0Tcena1I7jm6CjXHgDlqmFln9tIoxfKFJAXIHeWGHMDPLmsf_X2u_vdpfB6Ry3f8-OAapzTaPvU_oNVS-eR02lq5Lu6RgSZsRYe2clSPD2_qhhNPQy_ADpfXpeIcNOTL5S2kPTu0ZyzXM0Nakbywtl86M8u4yg1_b3eK7bdyNumOm1mLAjwyFFgAkJHHSTQD8AWSYuWXnJEZf8evZntfppP7HA_r_ME848JF8B4dpYWjWYfAxWzJS3Q8FZsbUNA"/>
    <hyperlink ref="R669" r:id="rId653" display="https://www.contratos.gov.co/consultas/detalleProceso.do?numConstancia=22-4-13097025&amp;g-recaptcha-response=03AIIukzhpIkiRuOGw7tdpDRChzAN1wg95LTmUy4gPSJhQgZzfkaXFi3U3kG9E12Ituq8kmh74aSAEJp39aLYsCYKeksLnA3xXPOGSQ_UdXbyrC9I2t148xBrtUUW03b0R5cBmMZktgJv3sYDKVxKDFvbMZIJGPx443ZjiB2xDhUGiedX5l5tIZYfjoYgdrHBa9qsHkQOCGEokWtJCag3O8vp5n2UZPfLqCFlM5jSEv11_l8F31bkAKqQsd0qw86ZJcvitzuHt6rLjuAJoAljUVdMTbeqoXZX42r9GlzWohcgWZS43pfEz5vmMoCGvupUDN_Ci9iEfrUjD4des1jwurSmizJ4ZKw-yIIB2trGH5G3NJvvTRmPsrdyLi511TeQ7LykFPqqO5ky7l6VNnQmJtqq-BXQGaRAm80mMsOQTjNbjkOjeq5gXBrO670Jchapy0Dgak90BMD38FD40DOgveiaVkvIu3CFxIIVZpXkSsoRKnqSEoEcyNk240WpDl8Ge53nFIE0nQwKC-fnsdF9JJRwpbH9ZW-mehg"/>
    <hyperlink ref="R670" r:id="rId654" display="https://www.contratos.gov.co/consultas/detalleProceso.do?numConstancia=22-4-13108147&amp;g-recaptcha-response=03AIIukzhJHu6fGqEaOHKIFYWoxOthvwUdSyzvRYMrB4Vbt2IAW0_DDrAQtWRSdaF8kl3Y63uPs6lH_upCidEkVzYR0n6L6UY42GyzrOjEEpuDaI0Oj_NapunEA0DY5jPQ_qhIMv2plVBRPPbuhoNtvbu3SKJOjUBVl6BPHbCo1EYPD1ufM6VpylXhPTAhu1s6Jl6k7zA-7-vgtuPfO2KAChbczFkPN7KWVH4CfP02aGYqOXR_FEMgvbfCYwiVYcpP3iwcXAEwDASyO1CzO4MLDPht91olfrAU4IdfSSefvWeokL7TKOmhpHwMBLSGpXGaxWFf66H_KXnIEEuMS_imweUerb6bdA4e3xcq9XFGXv8iD2Geg3G6HuHIdZcpQpdOOxWZLtngKbjzFk751H8VXATgwiwkAR6emZA1UV8uo1nytseKgRTlE_d5IMNogt-jUapoaxxNHgX2D0QFda0nkv6FnwWE4kUND0OC05PJGPZKqmuj33490TgNt6HP1BlyDHPzr1dQk3_kWrVPcJURko_1H1zR5dS5dw"/>
    <hyperlink ref="R671" r:id="rId655" display="https://www.contratos.gov.co/consultas/detalleProceso.do?numConstancia=22-4-13097042&amp;g-recaptcha-response=03AIIukzgAamtx9a-qqmWAxjdk3ZCsYQS_fl9siRAOdU2OXsrohQr4k8VSWayriFz3Qj5jex-Y27FFYrIXsXUBnFYkRadKLAql8jdCheqmvXAlvKylxRRZ-6qYMXi_09LW8e7t7dEubzF5kRpF-AeL5PkR59vC4cq_K6Fzmo_3GqzaWtnQge0SDBYCmRkhHg9VncQSn0RSLshqGrOCIQ3ksIbTHE4MUImiWTEoanhFJVfn0ikhVHoefdkCzeGd9nRaEZkvEgrmNgew4OAzuvBnlwSA9q7631oWxChOAZrOlK2-JanvqjNbl_u8zGlZ2AtH-KIleIpwoc3-61czmtMbKFwISWWW_qiZvhnMIpiTJ-mEjSxsp4Z3ndlfdC9Zg7O7X60RNWMenpd23zpsjcdGAedD8ZKMlGPwsCerAMKgz4nqxN69hB8yr9MxBolO3rwV_4r4eIR7p_BqfQssAHCBsrxjzGE8ffdNopnlI6pg40I3dB8eoOevOgZDhOAeVjOL6WedcqhFTymnDLLjCLRIDSiabx5DNaEkkw"/>
    <hyperlink ref="R672" r:id="rId656" display="https://www.contratos.gov.co/consultas/detalleProceso.do?numConstancia=22-4-13097444&amp;g-recaptcha-response=03AIIukzi2jV_eAhPlzVCyK0jPukmeYVYXqLGuE8Ku-MFrWkFu5E2GOz7yRHBbz9Qc8x3FR0vCoo_V8bL1AvqhcWmGsfqztVbdaIF6B_xe8CKR0wpNHyCIjKoLlY-ngki_GfRcA-6o3OAgtT5pNARNZegVwIIZkhmX_cHwq8IzoWY_Hs4WOOeq7z7zjqwPgCCSvzZ_HgaQkVpVNYUP4oFWAERsIeNnIm4USD4JrfURQFOg2OaYO9GOqg7GUDOpBKV0iwxtWgI4YKslRQgTRadVjWOV1LrkM-7XIj-zgVuDTXrrxDITTMk5JjoFFo2UG6nKmKhF0R1zQwMfqf79ZpC6wlDwkYouS7zNqBTg-Wz-qUeb1sjuxrDPDx4MZTXthd3MuOOWqX7wQpnfc_jcUKxWYCm0xMb0wKDVAFCMC-LLl0bjjK6mbyVwF3ErfHHYi5WTMLguLMotvWAdWcRFaTwTldq22uz8LMs1U1uASp4-Gb8_ZT15UTXdWpgYJkV5Y09cH-xA8ybHR6JX"/>
    <hyperlink ref="R673" r:id="rId657" display="https://www.contratos.gov.co/consultas/detalleProceso.do?numConstancia=22-4-13099735&amp;g-recaptcha-response=03AIIukzizvhLaWQCBQmgSlCPT0BcMAi9o6fNeSpWdDkJ54JuxJ9cOsj4rWpXVhHBfLnVujYxZUz6-BLGxOeJF6ZmqWLF8hwkfiYZsDPbJpQ4pcXPpzXOuVG78AwJBtzRNoAZMjEYJsW5hWXse64a4rkFanmRU9-S7aOaYxNMd_IPMRHwKeTZTxsU-uX7ccLiLwdfJqxZDD2nho7ajV84W8t6MseRl-VNUXo2auoXxoKKY9MrBtRiWO1K5LmueE-9TvywrPl6iZwx0MUfKfkSou4BxkipQ-wZWTmK__H8IranK8xSah0q3xHObtiHsojR79O_J0xQ2J480-Xrc1J2xyFJm_RsiOMDmdDYwkaOGlMoOlV9nrUMMJC68D_CjCgcx_4It_c3jfvRVD0tYuKT0Q0oW7QRABEMcBVkgcwrVyPKUjf9KkvJICq4gvYbHiFSPdW2ro8QVvng_yW45dZBOOESDqlFDLE6udCTmxKDjcYxWZpZuN--5vV-vnENdXlBBshsmIgOxre5hsF_k87gBTwpRMmY3zgzE1A"/>
    <hyperlink ref="R674" r:id="rId658" display="https://www.contratos.gov.co/consultas/detalleProceso.do?numConstancia=22-4-13097539&amp;g-recaptcha-response=03AIIukzjm7fpC4lYCQ5SS9RiOUjY6-y4dOhFghThQrrnW1_ffhGOXoQwugwqz3HVWhzM4nZGpILKtC78GzbxI9AVngZ9aatbpW2SOE8zA7i29_AecjxoHXmh92kBv5F-9tBsJmNdAHyGpShOIRssbfPObOLB9-c0hMAOCDA1lHoeTkV6N5AaGGm3HnsLfbUVX7D7G004RN_VhXtKbnZqsj7mgGMMkpfBCF25h5mCyQ5HoI1TdqOlnyjYBBQ-MEflDnoQpwHmh3bp7cka2VLDlv4fNbLhaaY3cw63bAgYjd7Sap9VcO4KdrDFA-eEgwPnaSmNMbonl31qJqrXArxVNw2NB-h2DpA0PSCPPlEZkIgY9VRYRkegywrJa3hc02Cel6s3z0YtS3gYfuEnOAdyDm9QqbSa7PI4Qbua1UVKSN-2BRmwo3zd971F_vrYgHQnquDum2U4TV_ZsZncclDwIrOkdrucee3bO1cqDDd3n8xgYhwklqC1k38TsNDcFPWeoYtGjCu9iyMrwMpQYpkUo6aQOXrsZQ9CZfg"/>
    <hyperlink ref="R675" r:id="rId659" display="https://www.contratos.gov.co/consultas/detalleProceso.do?numConstancia=22-4-13101586&amp;g-recaptcha-response=03AIIukzjiYKMo-W_ZxpXJf4ez7GfpvAcdCabjWN4ohHPHMAYlwiE1WIrEzcoUXaoOYuXUGB26lEj9bqYhQNFpGRxYpQrvhKsuZznt-wVyeIMv9Fj9f6-8T1RdZGtVvSUtDinnH7Av_09dI6GRgpHH8ClPUBHk0BaBDtw2CW2F4xxWorTsYM8t_7NIxB3y_HOorsKOXBBGoMB_XOKlUQ02dj3XsBrHG47zG894RmhBvrKjSB7nMlQ04H6EfaFDJMEFoYybTbvZ7_ngsi2UFmEFA98h0F0GBTcX3iP0zylJrp3MF7oQlLIh4aKXZvsEtm4Kocp15VWDUsVA3gcOEzYEu6EkpM6IWKSRI0cFErZMeS_cbrb_P1Vmszi2vcanbxjFOIcR18aoxM_OvJn43XKGodmxU-SzNotcgfx0HolDmqfDwXUXJMzs982vTO7th_JLT-3gCeHEAomOzqOyBDMRwepHCQ6DyAWQ7OQwc9_-lcJPrV5iFgbz-vbjOnNciqgpYxo4dJ6o9FXAspvyzJCMFyzDzhH0SfJ1_w"/>
    <hyperlink ref="R676" r:id="rId660" display="https://www.contratos.gov.co/consultas/detalleProceso.do?numConstancia=22-4-13097590&amp;g-recaptcha-response=03AIIukzgj_fcuZ3WaQE3U2ZyOgIdr5WF3ui6DgNu4gvRL89CeaqcsfQV-4n6Je7GaerrHIie_VSLd8e46-r1loCUcg1aeCErhUxBPJ36kGU1G_EqRSWJVm-malcCLwiZnDJhADuvgudeEAzc9QGXDeP-edx5uLnEViASkuNAGz_LMIusjimNT2MvUFTVLrhd2bdXjcA1G2kwAkvuV3sNvr8ha_PtmEtDXVCirqitCUz5d2n-bdVqyqwWWqshGujxTxbNE6pERAr8ajALk5h3he4TyvEgIwMGxY5iS6p0rXzpi2FVMDZiVTbqSK4Q7dbKAB-XYEokRocUaKVcJu37KkcDcIGhy39HZx0e_kSFOCYopg9kpOhonyAs9Fw9nfjsP-q62aTzB0LsDC3YKo7GUMt1kyow-RiQMhW9CiiYUQZcD3F0gPyc3GtyJjbxMvR8gbbZV9N1GvwCJ7GtQMF6qFtHR4I1l36FKiwwQTguPdEU0f3eNGCLOqB7LIom5-wcTayy5yZ65L86WhKqkpgaMAoTsHqpKxuS2Sw"/>
    <hyperlink ref="R677" r:id="rId661" display="https://www.contratos.gov.co/consultas/detalleProceso.do?numConstancia=22-4-13097636&amp;g-recaptcha-response=03AIIukziMnDv-0uVgc_9aIuI2FSMOGo9Sy_udfxaMekZO8iuraduqqZxnR1SnjJvzmvwicw607RTW-cnqBbLGtiDQdrdlqD3CksBIN1XhVJZUFT6vD7jwQAnC9RjuZsumWmOVsDALlS6MSemIOlfsoPz3MOZK2y1HQph2HiuLcGH1BJLPFVEOxo4x5WGJk4E0oU5x6PnIqIC0oqXxCqjzpryzvH8IfDyaCizQLMJw9Qv1O5Nv6RFOg_S31uIlPpNWvOr4Im2RRU2YD8jpJJJUQLED3_55fxYsXPwC7ejYQH2EDqLqFuRBz4-j4mUSKvaB3bkdDBjnPVvO2kMXA468VRZtpKGz_PMrtJO9pyYCc2zNb5xTnHQc51VKrQ-OTKULEoEhAKLxjjlhtuyKphu2hZE8D3AUOro--cQxOKJod-8bFp1CmYaqDtus2V9cvh2Re7aKAATP9ipkF16_p5pZogxbWX1tAONDLEFj8jQgyCArZVJMnY0m5-g1dcnUAfQdV9rAf2uokrv6kBmJFCLJo20SMICreLDOZg"/>
    <hyperlink ref="R678" r:id="rId662" display="https://www.contratos.gov.co/consultas/detalleProceso.do?numConstancia=22-4-13097687&amp;g-recaptcha-response=03AIIukzgWdvF2A1-BqkK76VozKYCWXw1K8l2sSsIE-7wV6YVH4dEJXVVbXVdbL0U_iAWWvw8GYFFiBL4CqGDwu3exxgmf2oXLuaGUUisV_u-LYMhkQunesIYgNrxyf4A592GcPdUlnCDRkhXcvWvn2NR-u7oux2n4bqm_FRwdzH8fkhaljgpxXJbBr0C7UmdSkVRuygvZCl8-mXfgGRfzoGo1Clbqn3I92IhvqOl3uW6BrKqquDR5A69jODU_Tr6G0HXWxlLBrDBwh-9eudYx4pZw3XcphX2LIefAJhjwcp9J6yb_2m-AWbE1-UpOSVCj6rfCpvHMzLFnl6oTKE8L5_TUhesOqxWj6WaBlH_ZUR3YpRv0IybdcYW1qru6ouMJfbphY7wfxEpKvqXabIW_rqIE4ywQGHn_DgXtlSmI3EIsid2x_1XA3GBNho1fmbqOBZfP4X51jkiTMvu8GP6HpcgpxZv0arIJxlmhzOBSsT-aoqxJyI5C6iyWXhK3F4ioxQua22YNJw6K"/>
    <hyperlink ref="R679" r:id="rId663" display="https://www.contratos.gov.co/consultas/detalleProceso.do?numConstancia=22-4-13099743&amp;g-recaptcha-response=03AIIukzjEy7wezGtzJXhFJHh8d6zTmgLmdkpOW5WEjSZhBOp4u1hkOCBxGGg_AoiG5VXeBwOXd3g690wNElwNamg79zf4qdUsBMfz4S-zdAAqVzeaCgXEQo6QMEr_mSxGd-2jEa5MWLwgoMyJIXPh_xr_xPbcNyRwAChal2fUuqzfst-QXYXvY7Z8Ecog-SOF0HRRwVeNbLL-I0p59f452xGtKwDM57Vyn2fQe41EzvKihb8p2OYCgE5ZGyeY9YpO1dpJy6AO0i45icc_7MVNAMIyuuSaVqKp1DGa42TwcQXqauF_s9_R1usdwWL_rgLhoOE6mx4PtiUWAienB1Kdw8KC1K0kyA3LV7de9AHPQIn7cvYPTgEqYg_c_MHaOBTciuq0ybSAj2XojRBTKqrggl2Rrx7oTgwZkKpfqyX-5uWJ2k-plotZWnca1-C9Yq_2xTnPY3zRRfKX7t5OvBSvZ-AhRnvOipsDf6ZsKdKzQ7tX7TJ6vf-Mq8B9KFuAQPFM5BKENDacN4EGuvjkVS4vXXK5C78YdDV1mA"/>
    <hyperlink ref="R680" r:id="rId664" display="https://www.contratos.gov.co/consultas/detalleProceso.do?numConstancia=22-4-13101621&amp;g-recaptcha-response=03AIIukzgfwDFaRSkeEkKQNFrJ6zIEjuZUnYiiCHHbDK40oMSFTKavX8DNYbqGZr1qdBtsQRfQmcSjhKl_nA7d4gWScbwUZ1i0_2VXmqcFT93_BUyvdkfAUd9rtUf1k29jTxU732YTFghkr-b0HDuWernApKRQUKkpDqgDqnGq-wyU5mXnXJYZQLb6HmJT_xCjd7rUN4e3QMFGBg26floK4fTlJ1OkE1XovqY6Tlltgh-SMBdhbHbEC6AUlJhIGsXuNH2rDmx9froAmaHsj_5tC9wtKiB6rqYol93crmT7rPLTOpBsLL1ImUpYPWNbWAS31s2wNu_4nN6lcH-q629loni0ktjNpjRYyiEsni7upF0UyJ1I5CGEZNmgjTyRrZhe7PUsbnrpyP-mIVSZXH3LsGbtBy0fQ44uLuDbzBCg0HVM5RoTdSaBwKrMFmzWs6JJFlKZZAa__S74jNkAmyggPCgCJJfspbW-xi1Rc5uBqEgDUsVeH_qegAKVzkBED85fYu0yh12Nhi5n3au5JRmNwhPfvUTmDKW3bg"/>
    <hyperlink ref="R681" r:id="rId665" display="https://www.contratos.gov.co/consultas/detalleProceso.do?numConstancia=22-4-13097729&amp;g-recaptcha-response=03AIIukziIsGA1J9CD-dKGTISaaTtH56-2ERnVpaXpdLHAnP-Y30QAerlUvVVkRdw4U9jE8BSy9n5BA2aBieTE22IhzOjCY3QYLY4OfBoD5HDRxJw9psC2cyhVBzAi7q9_0GwrDMQQ3alQVUHopmB6kxZeO4xgmO47Ss0KS5Pe553Dk7TiU43qCgfqZg85EyKXp32FGrA93vzpCUdAq70StVikV-lbwkr25sTblkPUIPXoE4KiBWEe1A8ne2ssGvbEeHkoKzZK7-D_be5WufqgRYqXLU8NSZM5ANJsZRFG5OK5BgcHxhOvO5ZF6HOJCbIu42IAiV5Gkrcdi7MZhD34GWmIgkD2RplDdTnphYms5XEtZYQCxBznL1XMmsA2JDF3reugNsHUqU7mUZ5EVY2dzd22iuv9tXWAWy03PqFu__PaacjfyZ14bYpO1eb0HY1B0PlYHQ5yLUsYYd4sG_pIHOQRbVvnUCYy6aVMGZ355DLb64vB8sePGW0GKWUE68BDhWAE54YO-plR9rxNy967SGHxGrw_-aCHlA"/>
    <hyperlink ref="R682" r:id="rId666" display="https://www.contratos.gov.co/consultas/detalleProceso.do?numConstancia=22-4-13097780&amp;g-recaptcha-response=03AIIukzgurB0UQuca7FPGajDwJDVT_EHn8iLQOUCCWJ-xN1u__f2TZZfT9iy0EJMDNPFnfXTVHo1qCtAPGwKugnNYHup9-UBbh-46IGWGmS4GoO84wmMIpyaHCe2c5RH6D80I_4UnOvgeyN853Blr7rpMzWxJXJTIuJQ40g91HLPaa_Cn9U2TYMgo5l6xaHcyrT6pQ78tI6X1L23mp1k0pHrcxxfeOHsa_oKOsHDhPQnq7piDlwDEBjlVy2CiSz9t-tutQ5d2jf4AOzSmfGBARPSSHGGUCfIeaSUQAwJKKFxsJshg2ZHTjiBUANJfLJwe6Iz8F-cAI6Ami0KrPmozeHAauw56OvNp-kvAl41fjcDfc8sVnBl-G_4Im_CyGTSE4ToDy6a75dIejOP0zmYl5JXr_EDeaMEDr1NS0GV_KIJKSHNYizRm0Jf_VdtieJyWOZ13iXBMTg2G73h1w079hdCXa38njY5IAPmG7MEwWpu2X0hL7OJrPpkBlecKQ2YEFC_UXSSl3lDZ"/>
    <hyperlink ref="R683" r:id="rId667" display="https://www.contratos.gov.co/consultas/detalleProceso.do?numConstancia=22-4-13099834&amp;g-recaptcha-response=03AIIukzjd68GjPAXx6Sv2i7HtvJI0OIWJ2-3kyWJ4Rb8kW2tKYntsA8BOTjx9n_uWC6KjtInEbnDWGhaiouPY-LmkWhlVuuY3d_8w3T0P2B03Uo8yn3OmasP1RKYw-GF6R3rOSCIbx8HPuZS0YZL8IAvLWU8yvcQ7QPKIBl7gD8qMhna5T07-mWtU1MF_aCA3-gayY9ScVWUhyYMNjp4f6fIugHqT4gdINJ3M_Ws9VZxR9g7lKlF2HV35kTyI5VInu8UYohJxKa5i8afZWys6Y_JirGD1rTlXfbHkDjsxeH7AH_u3ASbADpZw0rJrukuEN9POPaenfC8KFIxiEobY-EbSy95_so5tmWFjcUkkurgtnVtrWfxYLq27KL2K_tkrOk8hrInrKDpEkc33Auu0lciwVrEIviv-SrJJIzdqD9yowi8SKv0ZhZwbwUvgA1R_KyrKmt4RVWcwtcZ71cFmIKGTOejr8B3qZkJSoTanRC9rStegVCnjm4dPxU3JkmA9thrWa4JWaTksCXWSvQymwpRBchKY4D9Yfw"/>
    <hyperlink ref="R684" r:id="rId668" display="https://www.contratos.gov.co/consultas/detalleProceso.do?numConstancia=22-4-13097840&amp;g-recaptcha-response=03AIIukziS_Kk0kqCQs10rVi1qvRJku5j0DM_Ag9KlLdZ_cv5nyvimD8PtLJDw2cMDhr4EforpcfGbXefnwt98Jc00wCQwqpNO0PD671GfW7mQIjjNVNWY4DH0Hpl_0biU-dY-B6KZwh1cibNTVB3utZzA-kjxh2zfGHFtX0SA2jyuUjG9O9uNlu1wZXhWaM2mIURRYZxoB224R59Qn1RsQ5DTNBEdTwWJOGzWn7RFlQPrcp3S96Qzhv0pAALRIabgTo2nv-VP9cuL-ZlZMHhhJjqWx0JuRdluF-rnp-9Xst-Xhwk05DXta1KGoSGjFhVpTAGJaF23u5imoh3uKwWfE8h6ZkJYLG8Dn-HUrcoWobhD75_XpLknhnOt5cPk14dVHmAaW6ey5WdUxZ8IHh0F1APcPDLkjXD_WIrKWrczbNC1KWd-Z7EgaYIl4oyoxJCxa_plN3cHUFm5TIVxnBjs4Ul5Ltggr-xxySOglhbmrhj3zpte_OHHBqJFCFZy45I_B6pgjwSchqZJGKqae2r6JiRr05NWNFa_CA"/>
    <hyperlink ref="R685" r:id="rId669" display="https://www.contratos.gov.co/consultas/detalleProceso.do?numConstancia=22-4-13097987&amp;g-recaptcha-response=03AIIukziAjkxmTeTeysCdNlcaUM02ZcPI4o1rIoXjupnqNjJ9KF4B2aJ6_CyWJyNtAVm6KfjgHVr9MxqtxkLiujfPpW4vaibU2fhRf3bXWwI79IEEKA_UjdYQijiqJM5DGpER85LFMcg14jgf8Pfz68b0hCZ9uovGiAguJ-HsI8Sqmb_67LGbgiPSYvBdn_zORw3hWNZjhW1y3WW2sL6iKiDHOUSNIWUIlMz7oYyXLXw_o6uJw7tTFYiE_UU7PsziVcYiXyb91oocjBfxr1y_XZY9qWYqLhsaR7VchPUB7iewGJ7L3RrfOTo97waeQ7cgOcNsN_UidD0hewoTRD0MxXaAvNU-IQjASyO5Qvi4Oi-YlcA0mGLWJHBy2s7H0E2WPi2iChAeG83BKN3JcP6RJ4E7yyLgklp9tujkZz8lpx-gT93fnrrzvYdyrKzum_nnhBkE64MJL_xE-Pgv29Aud4rF3PjCY7kehqXgQazJWQIsT4ybb14gRSHIjcN3gck0EN3ognbXqp3sKQk4GdphjytqoCWWS34ILA"/>
    <hyperlink ref="R686" r:id="rId670" display="https://www.contratos.gov.co/consultas/detalleProceso.do?numConstancia=22-4-13101675&amp;g-recaptcha-response=03AIIukzi0NNG4UHHt2FDt6QpOW-6gVkmpVOkt4Qs4EfKdVqbywFAClKHx4tAHUMEgY7BR4zpKNgfI_RUuNCKSgsSv_IMzxFkb3gzdfmhAewEBOFkEqWIjshp4DkIMgQMML1c0A7M7tOi4PT9p-vkJMFMTMoCFo3cHPLfNcLhrt6shgGK5d3yfbj6k-TsbIwDpd8VUCi0JroF6g-XfTP2U-QkpmOJ-TpaB0aTgb_FlEkL7M1ERlV9QF2cXY9zb46ComhXcu9oEmk0jOivl30UFWGoE5Gp7MSJiiS0LW983FAUhuJb3ws38T8PSyDBJhfkPOJ4uRKb5yFTJeOuwabFg-ndqzKOjUIbUBJ_JTIIMoF8YoxY7EQtslq1nLiI4kDrpusXb35yHKFaZi-Q89jidKGGgQ6dei51OG0h0OMG_CMphN71fWgNZzP1dhOvAvciqMnHySd8aPgdlEAa1wSrqGpQIlRaLR3AO5KlgX-iR6JBU8MFASXy45bwPLxxChfzSvo_wJfsZvnd34C1Jiij_T-E7NgHX7g164g"/>
    <hyperlink ref="R687" r:id="rId671" display="https://www.contratos.gov.co/consultas/detalleProceso.do?numConstancia=22-4-13106245&amp;g-recaptcha-response=03AIIukziEb97L-rTWiL2FbIhNqfOD_d048TbNKSwAbuhmLmoCCkuoO-6MUMlVyW0QDCvtAi6JFt_y3ZhFsDDQuxSkXnJZyORiPJhKwZNW30QwBD7f_8jYvzxdAlDla4Md5juUL55q3XAvzrk_aQwR8xFy1Na3JxEGivX5Rg_w1bBkaeq4eOMEu0t_qq8SZVM0Q99vdQftwepqobZCrRPihLoZGgZghjsVEUFeAL_N5g4ZDDV-Tzq-7OpWH2hzrv4bSSvmY9kehLRFW6o2t7iGs6yep3otvctcZcEChNXaxYPY3TY6qnE8jq54Zac1WsG_adx_woOjGjYNPw_jENtkCQJk-y_SgaOlWuxCsRHCxJL8lgWfJPdbtNHRcMFZmRtl5Xy_XYfZRaAjKLWJT5yamtd83YsaOiHo2Fmx2z2Y2Yokk84EtkOZqRn-soLIiKDIKSTQe72PV79ckz9LjYt8gAy6NZmgzIGYF7wUSQJSZEUITlNbyb44LSurXHA8FA_u2zCdOchY83GmH6atDvHDzvHP19GDrzlOOw"/>
    <hyperlink ref="R688" r:id="rId672" display="https://www.contratos.gov.co/consultas/detalleProceso.do?numConstancia=22-4-13100203&amp;g-recaptcha-response=03AIIukzg8WcnWOAv9rah4IL-7hzjwBYAgc8pgL0QT0C3LOAtg-ad3gWyU_m_RO-oMjhSnM2oqd3Uzmg4-4MHeE7x9WwftoKKA31fpulC16_yDGmCIt1Qz0nIvHAKl1epsNMLoGqhr6buwZWP_4nuSmK1TiA5W_e4ywkc3_zX47521Y86h9FukmCYLpuZF3-zkwTRHJ_hzu_QrRdgKcclQhOT1immaCzR9DcRzcu5hGTvHMRthAj5Y0Qdamiqt_fEghoRI1VLwYU9pChF_h2pgMMJPHZBihVisHcf9vcrzgjMDSZ-25MKUwf1H3rD-q2fL9OmIT89Gjc4Gn5KmujtyjhjQx_iX9XsYVC9m20u2KZOdnfp5XclOYG1NqsxeVu7euZ57r5o54aBV9YTRAY4eZNw2UyZcMiJmnEbLIyYAQDFCc5iAlAAXR1wNJJS_MqYBXbo-uQg2rhWkAT9RGbmIe72gUXoC3C7xgFJU-dFqhzkmlP2HtN69awy5mDSZG8qzzajF3DfVLArBWiEnljZPs6kEU-FDe41-Iw"/>
    <hyperlink ref="R689" r:id="rId673" display="https://www.contratos.gov.co/consultas/detalleProceso.do?numConstancia=22-4-13100243&amp;g-recaptcha-response=03AIIukzgfScG6Xmk3YRnp3KcuVtQuRUS8ImQ5__cVrzsz3Z0lsn3EtpJ9cSQ-DKNjAeMUfAiVe-alNiRPPspgow_bmypR2c9ry0YVFkzIcOGbddG675EILCEsZ0Xg73LhvD8NuSGjMpHU2Yg3RHYcQWdSCgLy2SQuYfHjbJRad1rnxfNbp1mOwfK0EKW0_9fmKlA2i56S0cTja3b4rlz_sZtL7kXqa-WeuRmol0mt4c7aNephKvM9nS1nlwINmsXksH4i7IX-uA9g-TfXpaOukpuDAjVFOmotu-NLV2r71HLWKgT7RV75fNAdRoEYwmtO1f8oSMYJwk1L0Y6xdv5Fq3DUwBN3rl1GlMWy3CxZZRbxjPM4l1IxE6XLnzvh3oQKwPD6RU_p0x6ByGRgu7udBHaf7K4FNuo9TmM4UXn-dxWmkG8zBPI2cuSplcbzQ01Z5WKhLCZRhsALyqvEqs23D-fBGdBXOwEbTPxXpeLA3OrcP09Bcf6oMC6cfoqeg2SN4Nu4tbCBznc8AOIVYFA2H4L3oRU7dxJGrQ"/>
    <hyperlink ref="R690" r:id="rId674" display="https://www.contratos.gov.co/consultas/detalleProceso.do?numConstancia=22-4-13100268&amp;g-recaptcha-response=03AIIukzjsjKxcihpWUQyOUcfKQpJct_lBX4Sk6XfwS5MQhXrKJKJizsGc5oSK93Nuq9FME9e7aFgtLxlMFJIdNO1n3jbuzxjFycubWcgAzLhNnut7eGxW3EOZVewQRrde__MYbfYScAjjiTkCk7RW6HlEfC5gggm9zC0fGd00FJpbO9BCmUUHfDVEF_0vErepk7kxlOdDRMjmBTJD0nCpqeTOiBQYxiGplAUtkQUPk3f4U2qhaTM0KXz81lTrrplKiW5TKmVU2YI_1mGgVqNTCMZvalsc2Qj02ftS8YKKqwi6EK7imgdMOcZ6ejm4FovRy3FrUONSn4Ibmv8YL2lQYe5HEj6SdIis6_YsMj_A2rhaPtaLZ_uV2DgJFJ7y7ZO8DffhtxIWAJ-fqKIgl7D5X8tX7aZDzpHO5hL-V0EW4JKtf2J5rhNjjKpeSSYOgp53Pie0Y_BvO8VNFz5Wiyn-awAfE6fAA7tmWZIiK9YVqLexwAZ9wt6bJcFD-zXW0oWzpgZTvwjnOIwf"/>
    <hyperlink ref="R691" r:id="rId675" display="https://www.contratos.gov.co/consultas/detalleProceso.do?numConstancia=22-4-13098026&amp;g-recaptcha-response=03AIIukzhks0fBbES4z_sQ2pu_CSuAWfciboAF7QSkDHXo6Rr4djmw_Nhj3V1v0zArlKc44nb9cfDX106zuPleZtJfjsUtc0GkwIfvHQU69kUVaKB303IVJOqywy1KYKYU4SJ0sfOMhn4a6P6Hy4TRDNlSZnofclHTHXHPrmSKJLlNsXjlavEBc-Tgu8crr51l2WoB_7eP52B_hCkLnAZGNYRchmfga_mslU50yCp352Xxe3IREgv00XdWKn5Mdn46-AX_M-e6CrapTeVGO1rfaZclQlohsOoG3_wvsux6rK9bpBtMDRhRNyjWsZT5igRx1fAY3mf8_cpIhRGV9t_7mNC-XCtuo7nfNnxVm8IGCEVGZb9oS6XH_1mEiQ9MUgUf-5XBOI_9Tgw3bj2JtleXXWjpovHeRPYPYItHcgHJc0duJlVXwPGwKlD4u_Qwvwq-axztB4-2tGsNx2ed5p8sMA2soNdWI5N0i_r7IwN3xBgjA3yCxCT3jTvHs5_z6Zdr8XM9qeV4_CBjZCykWhCiyJxpB6fFzn6Pbg"/>
    <hyperlink ref="R692" r:id="rId676" display="https://www.contratos.gov.co/consultas/detalleProceso.do?numConstancia=22-4-13098051&amp;g-recaptcha-response=03AIIukziy4ZNgrQ2yICJZoEMc9FeuLkwcCtQo5-4yG9ivVJuG9oOBipuf4l98rBt6W-1QWeOLpRIDgki_98KaIk36hHx9kzofGKEUrgmicII6UUkWs_lLcAqdv8CIZ126dGc-suAJXl6n03kC7EtNOjiLND3jX6zq_TiBoaWNaMNXg5ddKYS9TvHzFW2B1woIh6vdufv8FraKDLEYDF-qDMB7_CNJwPtrR2-_vHqzrAmpLEN-o8acDfSZ6T_EnIoRIWpqh3VIImdi7qk_gd7Rw_4UmxpQ96lLqfZYutIqkHJMEAO3b7ziQsy2bkeHbHNtSZhOPt8feeGpc8g3SA_Ud2vnQFyyWTo9-1jfhu0n4x2dMbHNFKTs0zwJY08vaLNigrFQ_C2B77g9dx-pVw-jwlfZzEntYoz4yd2_p437M8wuR-nwnsTIUC0gKjEiinIxP_jHNwwnxoUtFh1_dEr9kQkONbqNq1nr6I9TJjPyYiHcfWm3lXTzR4Ooi6aGTxagcM9U9wE8jn6ZDU4lNHOVnUVz5D_HOQn6tg"/>
    <hyperlink ref="R693" r:id="rId677" display="https://www.contratos.gov.co/consultas/detalleProceso.do?numConstancia=22-4-13100311&amp;g-recaptcha-response=03AIIukzgBw1WEia4GQqFRR_pSK7nSnHTb0K4r2Ytd4DrXqiork8_g4Icu2TKA1ja-BsvF2fiqhbxNnRbHngjG4lGArZ3Vxku6FmXBNHTVvEi3xKlQ22bKZ7T3an2f87MkV6oEuaZdyKTPLh53qAE1hy5v2GuGKnG77h-g1j0v53FG91NMbLC_-OmO72XtYTQw4WA8cX0JCNKPm1EvWPZ7d4NYZ99ReFbPzrionuOVUIf4UicnuJ_tEUD0Nve6IvKtycMeG6ti6rTi19MMwM0pvZs1EeopoedPfDZAK1xIguzGK7w4ecTB58Qolg8adOGFra1dz_MCw-eGWAoclFuDK3rHjYCvqbxpXi6_slytWmdCkqK_QtGeTSeJN4QLcIGcp49PLvZ0jHkkGIuLNlWNSbGzuLMS-vlCZCgRsHuSf3veyjRM0hgzlZ3CT4gYOmBdYw6oQ1QOcVIL0DK0bcKcE7ZS_8IZArORH10ti2QV-SzdOzyTlriy3UK_UEKCuaA1nMgr3ZsXDX9v"/>
    <hyperlink ref="R694" r:id="rId678" display="https://www.contratos.gov.co/consultas/detalleProceso.do?numConstancia=22-4-13100337&amp;g-recaptcha-response=03AIIukzhFPwQv8Z7t5bcBWahPH2NSaHs6w7DcWXDA3wwd9HiuClowPoTs3RNQC5OmrqzpfbxUm3h6VWqwxQHZrZC15chbVCCQwQC2zaPKUJpyHvUiUTmhBxtel4bcoa0q0MOa0Gp23pWXZgW0Qmkr4xYzsnix0WKl460PbZld8IGaat2Lb2E13Ee3N6bshcx3yrfZxiUvortFxLqog5kTSjEkUf7kqvCQOfkZM3DIjCy0YVb2oyCFrUonS1OqipyKICt8NXJonJXY0px0DiNI0Wn5zGr_XkmvsqOGnEn9tuIsKMW7f2GBKkMmZBvn1TZu9jPo-TxQQ3lYGw_44kYOqi_e1qUkkgunSKXGOpLgSPCq1dWLku56X_8HuWdtH6CrMNU4qfWaz0wg9E_2k41UjK3wSMEwuUKmXJDOKfZ2PTUVdPLP8mJaAamnCu4Uiao67k-JmovZo5ZzaW8tJBdRVoZEdNsPIrK5HrRn4U_Kivia8LPFLzPRY72-LvF3UJJLeojbC0tGI4LWOcYOBQQRqaY9g5RUqhd77A"/>
    <hyperlink ref="R695" r:id="rId679" display="https://www.contratos.gov.co/consultas/detalleProceso.do?numConstancia=22-4-13098122&amp;g-recaptcha-response=03AIIukziX2qzDmeRfS5ww1zIixlqtHsPQp8QfRnkVigIiXVwSuE52i8DmmI1hFsyR3OyX4-XgtaAK1tqzLFUS4Bvr2KXXK4Xelosy191lUv8uSv5IG0ffY8pFvtQB1-emmV9OO0OgsYAWyAWXPUGnM5peUgdgfwuLAlbvUfOf0Fp9AAczyjJBgTuBUJqbrSW5-31I62273XmrX7tFtDpuzgPHUovBcSSceduXm4c8SZqYupIHn1uMF8zXbrjIcuQy292Gpya-sdwRkmaflr72c_hHeMAkkV9YUXEZlNVKycnwpQXiNcvnnkl9eSBGU-5mtXlyjaXuV4e86NvEqp82xCcjN5KkmgDfRVlMnDiwBXx4YVbfeZqQSNRP5fc3Lq6PvNyUuiRsp1Ngmd4L7ZaavowlJt31w1paxkZDdU_IUwEbXR4RxCfmxwnaoEY9Lud7Vb_D2fOdTtf7DxLS2VJbUsQszEkDen-4ZJRD2Zqq_Rxm9dWg5UbuJRf9XlpI9FLxlWFYcldw_mT7"/>
    <hyperlink ref="R696" r:id="rId680" display="https://www.contratos.gov.co/consultas/detalleProceso.do?numConstancia=22-4-13098158&amp;g-recaptcha-response=03AIIukzhxZDumBEfL94JRJier2fHnNtR16kMtHUvw4zkboiUenKJpLv2HNJzNZO2PEiT204PHlIGa9vIU7b0qyBpMWMaCNb4BJRv6mh7sBXErt4DQbAd-45Pkl3Rw2YPk3gB9uJ0CqVR9Etdy3hon2NTOMvwYIIbwCkUT-HLBVK0GRhBgF6Cv4mkdvG5G8G0DST0AZyuKzjh7hB-UApzumavpafZV5eszLVxn6HEvRber641r6ltzoPJ5Bpkxs4jc2Wc405fiKGO5__nfddAnQe2QJA9i3c9LqggHQENg7kqFINgpunGrD3QIMl-lDsNBUwRy8hALXIY2fBigRUdTqqGezHXev_XruztqU1f_LeTt3hkveubsw6lRNTOqVaiEnUhwusVbM6Y-wUhR1jtMsgU6ovS00AsFsEBWKG2c9CfBMcg8Mpky6rFEF4RXfUe_R8yAwZUb5o671Yt1LoMXWdsKhFSam7UJP_H8CxCqztQtxT0lfKPOiww8SkyFR6g1JFuSEIgOH9M5"/>
    <hyperlink ref="R697" r:id="rId681" display="https://www.contratos.gov.co/consultas/detalleProceso.do?numConstancia=22-4-13098180&amp;g-recaptcha-response=03AIIukzjXoz5piCGPCvXrt8olO_XalTbcD3xglYe3SBw489sQ5d6mSfYV_Eic5ORZ5wL75R8GW-ws9JPsNbzYEtXE6gFmE1vHYpbOfPuWqBqUFlNMCPPX6n7ffP14K5jlyzurgDkQ7CtLCvN_Ws611wKTClA3dX-Al3PGGyx3zzCN1xYEkH1uSal04tbh_n2_8pmdGT23pJPhmuDjn1LDS5c-Oti_E1ZgXsrnWYvl84ARP0cRUHzNw9H6L4wdEDnCnJwKU8eVWAMPjWFDc-GzOtWWfq7p_BZmP3u1bI7VWAmBiUnIP8uLLrI3FFL4G7oAGE9vVaJlStJvMiWu7wKSnRN4Y9Lxnly5OUCgjS72G98Ce8E2Mptu0KHDN1SgSFLWL7TPUiFbLRfLn6okQ0L3VrTofpV-Isr_pi-3ZjY_8A4yHQgPMq7W_-LrUFTpFrvENln0wN_1aSq8wWamPIpArOUAKV71vYQySrQjc6VHLVqmykh66G_jY_lC5J8s8UtpSBcGTqQM85yO"/>
    <hyperlink ref="R698" r:id="rId682" display="https://www.contratos.gov.co/consultas/detalleProceso.do?numConstancia=22-4-13100372&amp;g-recaptcha-response=03AIIukzh7sZb78lKQVkbaw9OR0pOq480oP94vMTLE8Hp-TJogoQBYhS8PMGkp-2URd4sr4EDejfO2Q4bJ5dcMcTcXrMTTZQeNpt_D9Mhq3XP0_ir-0Lvnc2fLp0se1uD14oPIqgxNQ5SPMDSzsWtGn4kGeF1xlzBdK385S261oUIkI0HUgaOpc_dPezqYQKuskGcZrHEALdSfTsyCcqNyljCnUQwb4BO49D4ajW-xvMXEUFVG-ZFxaH1044CkHYKeSE88FHzeS_SBvwMZKO0IiOr7KTCie5jVzKMzlQaSjdrPqwEGiJndD7UmVsMQndtI-GeFskqmrvqr0pb9wYwXfajIMD_TCiKXIvVRezJ7-2L2mdSwROyEGv3dxWmCaL2a68vxl62ir7PJmLiUJhZlibZ5gXVxEbGNEwW3pHs5NjY2IFxWpWRyScv4fIAOr7tG3OL1CXRASz4Kv0NVRnV7RI0KleaZP7Ra5jT7D5pruok1XWCL0-PcmAwFK--u_IgxAUT4GzIPxieE"/>
    <hyperlink ref="R699" r:id="rId683" display="https://www.contratos.gov.co/consultas/detalleProceso.do?numConstancia=22-4-13100404&amp;g-recaptcha-response=03AIIukzhdLS8V9UFNCAfbqcyISvoMtYwswzd5JfeFZ1pcRMn8GK66fvQvJ5dXi3MkMhQs0oLBPXWl8SQ7mVpAwyPOO1dlnxorIe9MwS-lThC71RFIAut2hHSkMt4z3lp-2zw7E_AAInzc0uCBF7YnqT3pT6MuAO0ECyOh3Gu8fqBNOBLB6vLRv0z8TT300YITL6ij41Pm1EKKDUG77nzCwf7LP5DxOQR5-WFA-jEcVJua69eeSjU-shzVTpEeS6WwL_AV6EBRzjMEKwkQu_Unt2sgV5bFfC-M1lBLPLijr1H5qxLbqUX-JD9lj1RhNTLvUF3VpsYGJmpzZeUEsJIgFHHu4woy9zRuY_yF9cRbcs6aFV7ofJfuFWA-OCK_w7wHyoD4ORL8Vgd5WJbS90QviUzR9AeWAIJbcBOgUzDxPC8Ot6v7qn786LTxGSQcd0Icb-ezns8J87fruGZD0XeANukIKtBTDjmwubxgxR6UH312T672u0okWvZkdpcao4tTDFDTgJv0wJySb3f1xxYKxH2NwvmP3IGaIg"/>
    <hyperlink ref="R700" r:id="rId684" display="https://www.contratos.gov.co/consultas/detalleProceso.do?numConstancia=22-4-13098199&amp;g-recaptcha-response=03AIIukzg1yda4Ohjl5RO1go4e2f4SyK4EC0yQZ_cZWbwsx7KrAwwJO3FoCoTO2ERKzrgcl22uMYT-OdHFXqcHnbS4HJ0piNug76WpJDUdjZ0FFsQeDlFqzaiSK4eS40GVWi1xXhgqztk1dnpvXrkwtbr9t9_UxLJMe7IJZq3VHVY-eTTvOC6jgFxsdvQbPvICs4XbE-KLW5gXx6tTqS-Y2ut65pSdqNsSN26ZJby8pwazoO_V0P45CgLdc9sbzHhogyiEAV_4UA3a1JUwVoOkNSR8daKyVGo2alYZQna483MybLVxIP8dDvt_gQN0rlBsE9_nuO1zozPeLT9A_qp57w9DvaaZaoRFfCVozzt5_A5qViCkBy1BqxPpLsGCuAEE3lp59lVS-MPhPjCpHdni47tMfCtmhNgCFOiPJAJgIEP4Od1L2aTbTAbCZsSnu1tRG9d7Q8zrpSdg7nC3InfmUyn8b6h8OsmYPpKWXLs7GC1zD2Iy3oVbgBnlTCraJWCGAKIExJCBSa3l-UHaVRd1oAXxh1J1622qFA"/>
    <hyperlink ref="R701" r:id="rId685" display="https://www.contratos.gov.co/consultas/detalleProceso.do?numConstancia=22-4-13101708&amp;g-recaptcha-response=03AIIukzgJ1K6DVLTc1byjtYoPtiz3_IbDKpOHpD_Afi8UGXl3-45lcg20-J6HH6-d8s0gyEiSbo01Te23-6nAA6W2Ar495G3vOxHQZQrddOSyTM092ABaeo37CToerqttuA6vSLgZ41IE3LY5SaoTiANXGsVEXaQ3WHfoUcX1GcRVunV0IoOL7-6U0vjjJhi7gkfkCcgPgugYytyXw2L8bY1C4rEuBg71vjiPyhUfnhb6vyTcMwdHplhinpS-LxEsq2UpcDdiVXA2wSMUareXCa_kScOKgiTb3VvrwohaDxGMoX-Ip01aHxhM8sXJNKwDp8-7zD0JpIAaoCqE3ceqiF7U4y7KGDQPtetdFLc5NWrA6hZJ9V-LXqC6y4yq2-eqsYr5xh_if21uiw7oxWxmEwoKXOGp-6mXUgtk7qEYG3IGfRGeG-wMqFnUW1P9gjiq_uQrCEfAZziPpseDdaFC4HDES4scF18oHtP4VCWozmuN049YwBEO1Eg9VlkIVUmQu2CQ4pHMhGQaFu3M96Y9BZY6-hwPSFAiHQ"/>
    <hyperlink ref="R702" r:id="rId686" display="https://www.contratos.gov.co/consultas/detalleProceso.do?numConstancia=22-4-13108209&amp;g-recaptcha-response=03AIIukzjFbtd0_TYfqk4713f5nerpm8x8XJRbNaPKlagQwmShgyr1z2A1uZ_k0SDviUxSb6JBnbwANnqDQhDBxSs25ouZivUTezAfjrSfYs57mlYkemN97q3R-f3Qr4Bre07_YM328mTSh7a5JvG0guqfAEjU35TybYhOfOnh1hejYkEKA_JP3AYoCYMXwDF1wha59uc-GLr8bcUH2gvsdVySQML-lRGE6mkpWBZPSyxmJ2nejvqZ1-ERGskoACg-2fy0bdlVyS0cOHveEQ7b1l9fB_0DVOiys6ugRybstFdu6byE1czOXUrKjECLqd9GFHjdqZvV27U_8wlYlokK6Q9MRrBAI8254mzufQS0uaE8olkAaDbRA7kpWoEH_fQ94w87qXDRV6OZq3lnx6_QcNvrCEqk0BG4qlxOUFqgFwrUsupXYZ8n-kzIBJkkKDH9PPjND0YXg-V9brmvnqoBf5jvWCA9qwzoGRyDvO30a7JO18jdqaA3a4QI3Q0m_OHYg9W6NWjYaIzbqcAWr8BOuSJeeRB0COhReg"/>
    <hyperlink ref="R703" r:id="rId687" display="https://www.contratos.gov.co/consultas/detalleProceso.do?numConstancia=22-4-13098252&amp;g-recaptcha-response=03AIIukzhgC7IlqSgqNwEbwxBk_nhZHRiVQ1NY89_eWXJiiIvqQG2msnhRsaPyt51msuoKXr6gu7RoBKBesR5p5E8mSqe6YP_Sm6xVGn4Aug8dZJ1W-BGCkGwmF2Vh42JxVhLSWKzmHelGoTIAlEqsGDtRliGqdqJZyZNSXGemtbXr5eQcs1YpQ2ko7rwEDyBti-Nvmv9bAOAf7MC-clMfiia2m6qzaocNKNczyT7mRd--i4jRbH9zxno3EG81SsjvTh9dgcLYLQbMIfbGRgd8xi9EpWGBLoAcYZIEBiV-vR-LSxP633Z1OMFfiwfVnevaaK3bRBLwjkrfQ2Q5LoEYwYrUG1YYo5d7FIZ8YD16oT9iXPU1pl0LI9YDEzFV3eMw_NzUxxgzXEAQx1UGGfIRMH3N3nC6WDaUDkXy_uizMpetmhffOIM9_6Llrdo_-cc8VXTO7oq7dYTwR-HIcwmKlsoBj981nBLpHee08pyIv4B2cceGtuF3LSKd2yyIwZ_7D-TYNXHOIyXmRpO-pmlaw3-jbR-H1RKHwQ"/>
    <hyperlink ref="R704" r:id="rId688" display="https://www.contratos.gov.co/consultas/detalleProceso.do?numConstancia=22-4-13106277&amp;g-recaptcha-response=03AIIukziHhE0awEF5wX6TkoV4obcUfkUHKm3aZnagUv8HAfz4vRCkK9LW-xGU4E_SffbujztjpVQibGZZG4Nfo9mY4bbwu5ZX4eJaHzXRUKxaIK9FTBwBHHK0waYDfIvS_rG7nQuGCXKw5RzZEmvHVSQyt2DpjCfDsiwLBgT_s70h-QwNsTdeDUmoctKtSGgyXOnjecQ8dDguT2hYmZ6I0vRcAe5JVvhB6BhXlMCK3Lquc9CYXRbnnXaRa-AgD5W99pBBApTw-pQ2lnsveBHM-wD_m7SPZhhgkWEQiYG2tiML_piCo9Cac3P2IQv8KW2RJ_GgzuTmd8gUOeG1-YUwtw1dcFJW6M_uRuF1D-3CUc5jl06UZznhHEVcVHobvqTj3lnKyMd85CJHAxIdMM5-7HprO4d5fH-dj-DIIduHIi9-Qi8UHaywrBusZ7vCm2bE-3DEtCbJ7E0iZqPfSCY4dNa4DkT_4K0wNb4vuHATvjCHDmdQhKwJPcEMCJQ7hs1oQDOB6pDpMZyiB72Hb_el19zNw6vX3VLtyQ"/>
    <hyperlink ref="R705" r:id="rId689" display="https://www.contratos.gov.co/consultas/detalleProceso.do?numConstancia=22-4-13098298&amp;g-recaptcha-response=03AIIukziqkMC9ccfDmYvezsLDW8iZstw34PAcgjzBNtiHcbfxdNs0qhWzi-OevYQby5zrXkfAYXZ6N2mofUFQ4LdKoWmoCtnFu4GqTYan2ZSZsfhrkkS-u_HCeeXFJdVfaU7Fu8jRzIXFmOsfmJZZLtftfoSRot1XdoCEpV7bBQjaadQnHogcnVu8zBQ1JThRD4tyGAHG0RR0Yww9hCiFs1BtYJjaRGSZlH0cPfqTimcQw1hFT84lTgJF7O8kwqLY0zcEwPH1teAj-XvQDxsB1mV4rFBHURCg-J1-B3znUXqB1doo9aYDtxkIJU8fgfZR5ybppak0Ak92h5t6L9rQzZUczoRC7I6PVOjNPm35bVJw_VSOuLDlorr74kOj_29jHvMHkWl7DRTLwjgmcMLbPaRPZDl30h-bWk9J3CMJg9-bcfIhLntyVd6Wy6bEbOqOCggFA3CZ569p5wYt4VvgcqwaqQkzllakgMrXxpwLYT__Ikaryja3wR3O9WvHO7bfPpYSjgrWmO-t5JClcqQAAiYyOy1F-_4vkg"/>
    <hyperlink ref="R706" r:id="rId690" display="https://www.contratos.gov.co/consultas/detalleProceso.do?numConstancia=22-4-13098336&amp;g-recaptcha-response=03AIIukzjngRHVhjIkmH1XjIX8GCLvGT9tk-sPEfd2IrbHQnMZGNmBM-FSG8HYW9sTHgCRaCD0lFBpX_C5ErbQZb9bkUFkq5WZfHA0vex75p4avZ02UfJoqPWO687zDxpxGk3rvvWcKP_qAfjZKNh8ziyKc2A-tBwCNMrqlQ72UZugFGVKpLb5zrNemAW6W-bXBeUMzno1XJw_WBJ9CiAiGLwG5gDStTCddXzcy2VZ9hzbOdTLhv-cMi8dcNgjSd6XIZEta7mLaYKCCaNPval07qdZrdURIfQuQlAmS8sVhNal1NbaUmxjZc_032g8o33gd7TM2fOLMXyLUBYVi079G5u5UGUi2dq1nN05mvyKwdQX22riEnn5C9CC59lsrpO9wFLBwNthSE2M2fXiMYL-d2McprHFGdXvpibtt1I-EKA-vpvPF6j84X45sTz8g866BIjppx7NSyf94644GMYSqYI-I8EW0CXbOX-bux4S79OGOjOtp7AX4miOaGhE-s8pfevwdsjvDdps1O5h2SXnjSyRLH3w_o9yZw"/>
    <hyperlink ref="R707" r:id="rId691" display="https://www.contratos.gov.co/consultas/detalleProceso.do?numConstancia=22-4-13100445&amp;g-recaptcha-response=03AIIukzhx6An2TU1Zq3MZbRDqsLnRKF1W3HRs-fMyc0xS4XlH4LLs-_C9ft1QS0I-DI145kA_Ipn_E86iVsy0Zp4tTigXhsCiwSkPs0oJlIBTBV-v6sPoPAC8M1eKteCWId4ITLkAs9LwzY6K93Yx1doA8EvkwobZXTZ-TD8jj5oyv2uRjNB5POaI7KTCBCDcsffAyfGfq5UbISIZg-OWwFly576WAYvRc1-J-ejZcvSnCxzgRUqMe4zSpw8rXDMzuV0Kqgb2PVWL8UogyS5ukRKjYgC-7vZR2g7ebR1CWjdbKE9gCp-yUwips4ryXI7fFCRyN-jrJji7oWXSsN3vPM6JV2PPBBpD4-jWErh9mxPWOmt_LIcmVC_D3s5fLAVOaUu75noOwsLriqUfnSNI8_83ONyci033VCiqxbwz4mba2S_3ATpEN1tuh0jSGR5KKZrSQ3ZvvhZ6My54-zCm0sRZo6B2b7NDO3i8fi2tN8urVy6KN_s5M3_Hm0qoryBoiVrWXQ9cdHeKyolO7NnSYB948MH1COtTvw"/>
    <hyperlink ref="R708" r:id="rId692" display="https://www.contratos.gov.co/consultas/detalleProceso.do?numConstancia=22-4-13100475&amp;g-recaptcha-response=03AIIukziPmz1rX920LvyUOy4i0-BypkVTeeaom9KXVcd4QKQKzi09plb9VrPqw7F_GxWdUgwGewDjjAff7PHgbvAMtDLgJy8L3a5MIy_K7nC7s_D1fjeS1tWNW7SXoO4jAuOFQjV-SvYotAcq40ewMCZL6UG6NxtSP1JPLTKXj1scbknUrBVX76MjZWy_qq_LlcjTC1e6UD6xGRklmBybDAzgtDUqVyY-ilMQtOnzAdDLlmGCQ0W4xk2i36WrMc7ZbAlWcaxe86QsnfLiKLGaY1PZ7ZNrMNfk2_35M5PBC8k0TWxsMYlCHqJBHT3UjCgNNViT_CMuesF2nX1F716NC_Md5FW0Ke6JDH-66YdC8eeAm-C7c73XDmTwgoU95nVmDzAxL0o4rOPLXS95z5srAzl7LBE6nyO65UOhTSq-UHKyKwU-SfBs51XmkK_uFG7UZ3ahuIndwU7AgQGLDHcR_hJbQLuicQA02-eIKICP6iBQzEBThSVHVTw4AGefWeazssJSSWmr3eq_eQzlbBOSTD98F5j5ok5u6w"/>
    <hyperlink ref="R709" r:id="rId693" display="https://www.contratos.gov.co/consultas/detalleProceso.do?numConstancia=22-4-13100503&amp;g-recaptcha-response=03AIIukziVQoxRFDdbluZwypuHwODJTdROJcMEr_k8bqHHLYbHi4Zo9dRUdc4KE62thMXmLU9kVxjG8ML3yQ8SAHTH0i0exPcaLP3VSLJhDPnefQ76a-KQlrl2RsbN2RoatYTSKcf5yhJbQ1wIHGbBtMDlqQCnV5kWJDis73wtfQtTD0Jo5pDOeQFRIEFXk0-WwhKAh0cyW4hO3ugvnGNjCLvuk4g7hDVH0702J950CM7KFHsaujiQo7dFaaL-luiRM_zm6Sm6QWXXWG8ItDdxlocJJ0szECq4XloCTV8IUdXv8pqH9s6D7UtUyNzUg7SjqFUh_nHt3XTVZRkLIsAn8tdv1_zUG1m6dHGi9xzQe7dqAhXvkTnmLjAOOsOp8QuDNBWQlP3vUtjTMjz-ybbN5RfY72VAClenDlux6aPBkBNk_Nz58axSN4Xu6Bu498aQf59CsxF8T7hbEJywggX2xEe0HHZB2hofl0R_kv7BbqNzGYPGIbXF73GhC57JyCMQxbjOovpfYEib_nVrkFhAMCozwWsDUNF5Lw"/>
    <hyperlink ref="R710" r:id="rId694" display="https://www.contratos.gov.co/consultas/detalleProceso.do?numConstancia=22-4-13100528&amp;g-recaptcha-response=03AIIukzhNSJBfAn03HgCokEBcrIYp5xjxnNnBZUM_bCUeM8lh_aGzo24RJ0jNN3igN5lHyCMf7M0r0H6cL37VVQO-GKI5k-c2fIt4CDyHYtOE1OJqF50rSAq5PH04Bxgw1q-eH37w7x0lM6kAQJt7eqii3gqJgWVmycN7Nmu0ndYuDEQe3889jMCdDoHLH3yJBK6Kcyd_EGmVsVvJxvXHlcHWSL9O6B4paQ_N66JilewKHXM-BXATZ_E7Z02pdi4pkPJSY5lmevV56nvonZJzEgNI-rQlY_KdxtypA_SFWy-5WlDtZBhKR3j_wH7CG2N5MGD9v2QdU2balmgy4Ox69RrleN8Vw44RvAN3UVb8lhSPTAGW9yUnQsfGqOxTCZRPzUs6j1bJ7KHdpth_I_SVnWx_KgaERcKNQ7HuuRdAtzYXnNYA9E8IGAJNBbIrCJUIiQfk3CRP2s8hlUa7jXAv_DPXMy3XWNhRQ0KVwg2As-s_uqoIb8hTpOfWK3RCsM46kFG6WfNRChgl"/>
    <hyperlink ref="R711" r:id="rId695" display="https://www.contratos.gov.co/consultas/detalleProceso.do?numConstancia=22-4-13100565&amp;g-recaptcha-response=03AIIukzggkz5-eBG4l9WTrRSr99eu3g9fyLwtMjhodCIGBHwEyub7PJp08Aix-p2K0rLuS35A-3DFOCDTUd0kWbG1cuYoZ8KEt3mmwivj9UObEItSvBiuqB2MlRkakCjcplZHiY1JUUJczLSsnV62x9_TVcMVn1BP2svw9G1iwM3GL5p5a-YLFDwdjfAU-QHVLcb2GcvSVttQVq1wZTCPkT_EkXnCSVtBsOZ_Eo5jhnCUtS8YZMCHzKNsZI2FUzmi52HMhS2X3HWPJ5P70EXx1LEoV0BuoTNyUf3FAFPVY7ou28T0jhbK2T-nkHMAOKCT3PRYeyzadoZzzSSXkvwMhnCk3o7_1Y8WaJIraYEP3xrXCALKi6-Ah44wrHrufJMFMxY6CiCOP6bANkoO1dGsVSqIEu2i8qORmxSO1G7SdN5a2J1EpVzOl04-zJ5umxLZ4nolwcGvBHD_sQnSslJR2LfsMbQOCI-mRut3hI4EYTJzEWO098UtaKP6T9gzezw1yd7C8v2ifhrAcExpsTbo2O4tqw3Cs9rYow"/>
    <hyperlink ref="R712" r:id="rId696" display="https://www.contratos.gov.co/consultas/detalleProceso.do?numConstancia=22-4-13098357&amp;g-recaptcha-response=03AIIukziX2DnKCbDWt0iKifepErzjaY_otO1XuFyVqXwvetrxXCWu3imtiDJWibq16bIHfy8ChkGA-ZVHBbg9hEEnoq-QX3CMef1Vf8gfy0Bxt86XEgcaxUlD-UtWXeyfHsGbH7atb_B7O_6_0OjFIS6OFMksIMetUYZ9eSsGKehqjU3wmzeQWZj1G3FIN0ipmtPmWL_U6YuH4ETAAeurwZqfmOyWfp5PgcbsPCcqystLjK5AgFABLNcFO2l7J5gq7bkj0QVGfHRLqk4aA9x0gtXuKpIFww7lZuDnldzZBxC5xi7IyIzIr0ipzvbl5cuEdARDMcVZ8MPPIsE3reeFlZVzn5d62vgMx3QN9_nK5LwXvT9EyLKtpxGQya0EkUycLNXo7DLTovESeDIKmOj_H5Ly-eujAG5WMGW1I9FZcRImHWGoCCdSNb1E7hkn3tvIWBhBXCfdCra37iQE_1yPHWWSnCVz0XG4yO7CL0NYSBIT7zkri3PvdRQRhtdOwFtlFE5NI-SSefkTDpUDR6LyGpQKd1wMj3wyFw"/>
    <hyperlink ref="R713" r:id="rId697" display="https://www.contratos.gov.co/consultas/detalleProceso.do?numConstancia=22-4-13098377&amp;g-recaptcha-response=03AIIukzhRBGzMrs7-XyAkwbDKVKEb2kFVXO7BtI2aQ8OvWxlaeitOt4c6_8_eA0FUCb3GC49Jv0ACpv-_EpkBSqeRxFpKOSRxnMZQqFrdSI2W0IBoSIi66qPPOmoFrMB6G6RcJFjeQCnGnE6r9FZ1gQ5ffP-Hv1sz8J9RDPe6zcDGZShQ5aN0sVPMmaRWdLUd8OH_2XcRdaCRVf_7CfgRqYA4LvblsBaDiiPIHd9xgHdXTw-iQmFTfbesr1ZBdc7Rp1KmUMSzyzUnhmu0QNYLjojmjtaLIXwQlMSmfqTAUl5QToIqBq_SCnfYlidYv69BjvGhUg1SMFwCUzzPV6WV-06T45aECQ7fN9igpwVRzyd3OfKhYQCLBXnMsEwMOLYSTCfsUQq3a5fWy2zrqMQIkSo7h20A8czxpRva2ZGEwgDY9ARvWC_10nEsysjXiKCZgr2RgZs-Ww22W1k4Gwu3rVZUWYx71MXLciq7UtYo2d1npWEiOMeETx7kA8SWwZPkaRWrtRDNSfNd9yRjkqYNgJA2q0x25YSHxw"/>
    <hyperlink ref="R714" r:id="rId698" display="https://www.contratos.gov.co/consultas/detalleProceso.do?numConstancia=22-4-13100594&amp;g-recaptcha-response=03AIIukzjdGGo6F9S-YTNvns-QVLhgxcUliOjBWNBvlAHclFPivYgtxRhitECmgy6Gs9UuM_H4a1HNMJXlP1QUC6jDJr-LXY1a0dV0gB25FOXe5ec9tWr6V5Ja-7kmcsXZ5D_OA_FGhHEXgdE4miMxmgYOV68yIBlqswjawRJQPfsPZC1epof-D9ts6WSoLnaRSbCUNyty1HyyI3mWO-XJBetkHJDFvZVZnj3_P95SzYzfH5iy3lisNetrO8csTFH7LSj7UYDecAQ9FH_h-wJMdSMQVNFOslZ2dyy2j8PKKi9PKjPSTM27g2sEpL5zPXXwjHAJjRbXA7Uq6xWimmEieTPc-L7xdpzsBfkhK3jRrkCq7ykUVQ_2lSgv_sVQV9anNUeTv-7YCsPC6kJIU-3jU2Y11quO-ZjLuAqbrARVgdSVtssVaF8-E-IegvvmgN70TlFLn1ftAvur26c-2FOPM56IvcFqg-LASn5rOO2qn10Er1-DlKwQzz5roG-tnLFHX_tinmqO5q5Ksg61OofaE0NU9-nByy7i1g"/>
    <hyperlink ref="R715" r:id="rId699" display="https://www.contratos.gov.co/consultas/detalleProceso.do?numConstancia=22-4-13098391&amp;g-recaptcha-response=03AIIukzjHx56wkBwHDywvrTh56KVqvag18oStKTqleJIbisfA7Y7NAtEnJ9R060q9XhKvPlD6h5BkfVxB7dZ4ByRanyQJT0dMq77tMfieiUlKqG-NcAWTVySrIQwrKpsUXulbvwece9s7KwKGRncjfZukMlto_8TJnSmUs1XmGUX3jEI8rIJgba-idmIOGjH19e3wcLgrih8jIrDLwk3zWFCMjtxkFlOdPgJMtDvLpfX3a2WgViQb8FXMKOtBcPRrTmUtsEIx_fbVLOZJXfmb5qduU1QvViHkMMpFj27vdMOqFRhNm9aEvr5J9HwDJvBGFja8iiVQ3ga4dio9oa2egQhZQBr2oDfjzSb1lLR1bEmVCdGR-lFcqacyn_tfqwtT7hpEeMkG_tYx73c8nGT_hC5y3btUzDg8x5XeBfW4TXW4jrqArS8QySs-wRUQprZ6BSpcki9Bx1G5Luje_9bh3hc7d-7lvK0G9b1bOMEc-_vzZ5f91Nt7NoKbbMtca0QqbR-Deg1bFC0cuR8f5IzXbL8cq5bx8-rxUQ"/>
    <hyperlink ref="R716" r:id="rId700" display="https://www.contratos.gov.co/consultas/detalleProceso.do?numConstancia=22-4-13100615&amp;g-recaptcha-response=03AIIukzjq3vz8nQ5L-PBIqEInyubY-XddHdjnkqVJS0AweMmLnp_dDH5D2XJdZoSIHO7-sMhspQHIajOVcJ9gPdgRKLfTToOQYNQZld65GaGwAAv4HQqjdslohzQlTimwoJxOVoq6hRK6QLN-JaTh9-sODVWBNRtfEo3QTmONXnd7Wqau1lyCDKDuH6H7FCIa3Q98xuFoU_MiNySQzO9LEzo_fV7LU-LTL7oUAgbXoWZwKGhq9wlRnwmqV0TT_qLlBF5LPxQIAr0g1kyq_0whSxPOe-ErreixfYDSOUOtT-eUMPZPN5FZwhuzQyXo8IjlFmAKR8OOUE3l4N8FR0KDBxbJ0rIbv-JHZFfyB4ImWOtTWmuquqpPBrJYo1mSJX7UdV90vEkCyBgauZ2ZyF4Z3zX5WHQigJDL8jrLzficEY_6Wi8ta7hVXGjfexPar-Z0ekhv1UyJNSvnrMHdrWAbre1HTMRNOijFclDrH-_hMS6yb62ivxIdn-VgLOzm_2XZtAvYyXW7a7qi4igJagdxOrXo47mCJ0kW_w"/>
    <hyperlink ref="R717" r:id="rId701" display="https://www.contratos.gov.co/consultas/detalleProceso.do?numConstancia=22-4-13100642&amp;g-recaptcha-response=03AIIukzgl3APRa9gLhXJajkmUh9KaIeFK8UiXrsjvPCK34W02Uj3PHfKFRhkNJr08YkxmKJNs9ExQ4YKAgQcwBluvDwKcc6FEDN2ERewl6VCY7UdoSWmsIviMtBMsG_Q0_N_MFFXqW_V4U2xJtkRIaSRLOIofy3t11cTJE-PjYHDJnbQkR8wmstF720UnScofFCVnx4-GB8ba400BtfeZODQinO-yA6Il_v9_j-RumBPKkXxHJhMGqwVepHjSuD3quTY9-ZL4cfYKcyxof4LHxzMereLdAPgMnd-VIhkX3HbRCPmPvwe2aPG5Cc4PdseXUdC-6RvzvPO2ZB_q38vz5v_10TChqHQ39zhX9Ccyjf88S1fYv0PeWaPIEJNisJRN45GU5jXjUn8JjSKS6Qew8N1gzXJT4x2pAeQRp_HuhT233OH34fWwHfOYM9ZZJkoBa5xTJajdj-hMbKHTSEpG302ifRWlGLn9jln8Fa13H5eehYK4fqw87dHHnPYruiN4XKu-6lNMaPLi"/>
    <hyperlink ref="R718" r:id="rId702" display="https://www.contratos.gov.co/consultas/detalleProceso.do?numConstancia=22-4-13106299&amp;g-recaptcha-response=03AIIukziVtvPjMPHHgpGPWtq3EIDB94epEfZfdIs0UJFSx1FSMElVLR51QvLH9nx8hl5f3haTiDmH3LeQYfbyREvNjta0kP1fGUwpJLs_QjYLOj7-zFrSZyNBe14A1OKCYeis4EBUq4NRy7oaTOLnoDHzGfbFTx6NqxE1hjgv5C4xjwDtr__r66xp1gIV_sMYmI3qO1vSkxuCdsI8iKQhWb5_E663us2EgQ08itVRdrE9tkkFtliul6p1wNRBcVGG1VxlhvD_oUvbm1tWVQDnqicWGR6y86VYOBKnGvNS7UJGNaCuRmimFD0lxghnMFKb3Rc8y6Kjnu2PRtI2-ga_KrBryuzp_m6avorO9oNTzBlAdqw30o1ipxzepAStM-S2ikBgLa70o-rLWMdHOpA3vH_M32ONcmKPKqtaJiaGEaDUReXwwYH4-1Q8Ih7evBtCbIpZk64okI5rNx3ZF65hH81piDRRPaoEyf0XkFC_akBv4aJLhSOIrZnBdv95E4FuZoBr4DNJsD7c86Kc5XPleqnhAOGvhQ9NCw"/>
    <hyperlink ref="R719" r:id="rId703" display="https://www.contratos.gov.co/consultas/detalleProceso.do?numConstancia=22-4-13100658&amp;g-recaptcha-response=03AIIukzi8T8s33tE-A4mqkmaPrpYIxlS9RXqxAyjJZnC7uB_HNshMColMmcib4GsmUlw-1iYFlmqcRXVPiHPtvrrcXt5SKNC10DnxFtPRBLqQZN_Bx4CoSTNfzzAGFC1P71Axza8LA5-n4gEDWuKHOIsL7wMHmv4lcE4GqtnrkoH5Fw1G4QGBYIdRbReV206fBmZbFqzRrI1ieezBYYYHot7UmYGL_46i5CVURc7A1IMgjxJ5xWsnTBbKYlDpR5bqMosIJx7SkQ3R_gzZrm2OsA9enp1O19Ed_rPU9DgpFW3AP2-WAiJZJBfnLtVf3GJpQV8osCR9T6vwXS63sIoIYzR0a-ngIPXtDNmC5XxnCAS9bpaMXdEmmLouXA_xJONtFnJW_M6cM-2clk5CE66WYyJwXzrI5XmvcWHBer77LTeLYswIMSlHzTKCe3U74CQDKbY0dI3iWc4LJLZOwPcPgicWQT896IpYtMcqF8Zx9UNTekA4TaxtM5GVXKCSo2VIV277DSbmq6Vv3JWY_hZX6JWe-UIfZCw6Qw"/>
    <hyperlink ref="R720" r:id="rId704" display="https://www.contratos.gov.co/consultas/detalleProceso.do?numConstancia=22-4-13101743&amp;g-recaptcha-response=03AIIukzjzpvlgFNwkbZPvD9L1ENFIGr3Rrll_6KeyQuGw-_1_15wtN5TJr9AjsEE2_-YrU9wY4Lvpit1tYUP6m-FXRfAYWOPpMdrVLD6Q3rqJbzR-XiaaP_okXEdHG-zHkINdzxLnxlN5eMp0qkmmGjoivFdUwHsBO4t8lyei-EWmozuUBvUW_Xryl1ewQdIimuScs9CTa9iUGplYhW7jVsxrsbrJpYhhki4RFT2VQErC3O21DQUOXc_3Py_2sKR0et9TZufpM6FxkUft9BbEdQhTwx-I7Htu65IJ2ExPtcSCzZZ9Lf6fwNDC5fn3W101ILWDP5pj1sibOkLrNBrGvIdV7xS6BrzhxM0LJX2jFsLHMVJCxnmorx_tA954RHOq-buT4IXGcZr9dz1G2rLnwA2KFN5Re6GmRadN58Ik6vVzWSh6QeYUuwfVFtM7gsJxLHk9SWnkDI3N19NCrIFAc_4zDFf1TN0l8R15l9PECPyji8C2sbQXCchDC3heEwqFOllKA5VB0W9U5Upff2traC6gXnqssLC_gw"/>
    <hyperlink ref="R721" r:id="rId705" display="https://www.contratos.gov.co/consultas/detalleProceso.do?numConstancia=22-4-13098403&amp;g-recaptcha-response=03AIIukzgfY5ReGVlK-RsjkTKl1u8J_BdprzFWSCbl76otvd4hFCEa6OH16lpbM-I05UW00_SgZn6fLrV4_yAx_Hf5QL_gq4SlNeoI2Msvt5tsO7IJLNolmX3RQOoHpfX52iPa5ZqleS5Qt3fWIx8ISWI34aEV5QCmNkf6daMfjvnn8urDsg7AsuJ61vZWy3CQ-lr8EDfcGEK0poXmA4A6mF-fdVBd4vRsuaclAyHhxSDIWNXpi3AyL3FTv9u5Di62wcKR0OhDUJ2ZCVPb__gyJFLjBo7ceLfYqCUm3rTPgpPJeWEjuHS6RO-b5DQp4p3GSMEnzfe1USr-nWaji1ONkuC2IJPhB5gPuGosSpzYq72DEx-aL4eUTqqLxhxQgeL5LDazyNhy6fm1F-mbMynwmg7sKUNmLFka9OFfnaiyn72FXpIy-84dV_uJhW_gvJtgLc3tC8cLhnA0WDnBIZwYK9BdVr1y4ugW-_M29hdsuUc39_AoQashuwPlmCFw7dcrTmqP14EfYiGL"/>
    <hyperlink ref="R722" r:id="rId706" display="https://www.contratos.gov.co/consultas/detalleProceso.do?numConstancia=22-4-13106609&amp;g-recaptcha-response=03AIIukzhhBtzjCHocgTfl5YK5KMqH8ZUYj2zmnIlspjSzIzmHsFCyxwh8MR8DxM1fJKJZO5zpXCQ0FDaR9k53CCYGMO-LMyjp1pGoGAw_otEnZy2m2OFZwKkj6FonOIHeRtZ5M2bn4U-gOZscFUcLptozoVgSz8e0xD9Eth4dg7STYps_wuB3zGJ8oJ3Fj1KMsc0wqE0Ea_fkM8Yl8g32RfdpcBUTL6vjxRh62wjNwMjTdDJbN2tDuke79C0qTqdZ_2VoxFFhu6UK25r_ZR2irMkPeoecK5_XxYx4Rpv6n-OSRUXLL9xI2BHrZSju2pmXWenr1yJ5aF4dDZ5kj6BTXX--ZTJtjUHrkB2973Nn-Q-tKhNTgVbomLCM51pTAFHgnNtDnMUSKqCICEwxfPcjWgTBkeoukWElLfakP62ZFNXsZ5tNnKGQhFmofCO4nom0NgFOubf_P7UTdKaUGcH49NeEIuTMn1zijz6fIRZHpgp-1fiHTuP9obhslAFcVXg3Q2CqodEkoYCH"/>
    <hyperlink ref="R723" r:id="rId707" display="https://www.contratos.gov.co/consultas/detalleProceso.do?numConstancia=22-4-13107547&amp;g-recaptcha-response=03AIIukziMxxA7NJkzznHcbPQCGrTZDWzW0JjbXn519Kjo6k2num-6msl0jips2-E9CFWBxamAfUedi5UfSUByLtzn6_eCkAhCWzC46NJcr64vptFYELL098hAzMgk8g1rZM2RbQU-FvWjilqkDCpJilORrKiBU24TG3NZ-Iif0Z3MZ-GyNc5zc_2ZFaDbfMzmTsuh2fBM0jIswwdf0Lz5ymVDYLVMKJPgRX8WapsB1Fa_7kks9LRTJt1SnwxqKBX57HIYEGTc7onJujR7QwFm8UwDumBs6TSDS2UgqG5Zu-Xp1dNgvkqDoieoDWw2wI_zEmgNZrGzf5i87ky4RjJLRJ-hHlaDLgCTuA4SWKaGHbgM6a6k53347FkP8nEfRl2heSvxC0bh5fQ2V523HDtMoBdwE829XymlYBovl8wYT2agETuQClYa4K86CcwKLgBQc23dC3SV6srEyQaNq6OngtMorzgZyRlhPqrRD00BPd0jUSwRliBqd1wFQ-Yt8yc8u0bM3rmtN3zZ"/>
    <hyperlink ref="R724" r:id="rId708" display="https://www.contratos.gov.co/consultas/detalleProceso.do?numConstancia=22-4-13106328&amp;g-recaptcha-response=03AIIukzix5G6OyEfYPgU1Hc8SO0BaDXa5t534E-6msSTk92W1MkmBDHKtuBOBausJ8wcflpY4vptuWXdATau206XYHR0J0aOwMozVpKjWspptTqSCsRYYvekA1jbdpUoyjgKuft83Ycp9WUfaRqalToafzEE0CZTCH7cKjzJa6rEsIFBcDVY3u3VwrYdjYUWTfNNf1MMJGVvJIk8CXRRlo1TeVL0KWXQaMuwxw-eecES3s-4KSbg_KzohQMa8AZ-UMLK4HChrkvZp26qjMAVe2uHg-d7gfGAir6395n8fijQZ5ZIhRsAkNSv_PYLEn8n6LkRVsMAfyBpsBDNIJxcQOsBZNgc8LILZwRU3HAl-sz6IaV89KA43VvveBp2-fSSULXuv2DmdOJXLjjzLZaZD84wVom613J4ukvNgiqivv1ewPk5K0BE_lmiq-D87fzsb2BmZTnV1ZAqoVrAsew0E3LUyCfn8ejD_apP68LBX0tugxbDLpkXlJezxeOp6M05cYhYRiOX5AgIY"/>
    <hyperlink ref="R725" r:id="rId709" display="https://www.contratos.gov.co/consultas/detalleProceso.do?numConstancia=22-4-13106358&amp;g-recaptcha-response=03AIIukziOcK-_-i-p70HxuSFzco8qk7CGjw6_KwfnyG7x5UQzzWqpO1YczL1RjChsmYjwtZz2O1i9x27PRuuSBkjUjfhaFQVZOa7cuTht1yzyGiGBNtMKIPvr-2Oas87wHeJaq0jWaV2pr8TeeV-s9M26KpSihjh4CL4TmsMRCgNm2vPwfsB2av31vySVRyK89AyPHFnF5V2tfBH8RScNIKkuVoyJ68LRi_qT4vsU3V25dU-Tn7CobFPuwnza4Fvoihx31e1-h4Ab1FW7wZ2vMZveS1ccmfRGXsBALqg8HRnZFoJKggQGRSmKTbpBv9nbcD5sHcf5lpa-j2dNhA26pEYvyxnBkAfiD2EXgiuSXAeGU2zG6GTGQiXbPq1AWox_En9oDgYYHOXp7Pp94-KcTXEweaoHzbS4ehk7bbm_Y4P6BCHx_EYrGFFV17XH_ItHeHzboZoapfF2uoDM55wBB3JOV6kZ0-8HhhMBtiOuplJVcCH7O-i7YJ_BYdnYLTH3CHIwcKVafTLE"/>
    <hyperlink ref="R726" r:id="rId710" display="https://www.contratos.gov.co/consultas/detalleProceso.do?numConstancia=22-4-13108107&amp;g-recaptcha-response=03AIIukzgZPvshjbS948aVqWyYy9xb9cNA-elFuzWpCSkX01PzpMaEu7d8qRkRQGdkFtdGojkN-RgROuCKoPQkuCPdZS8x4_mfSS6kgWL_6dqrmxpVcuKjaJrBzFCbiTJU6uxhG-A2iTvQ0EGalkWDtvuQ_3PMOK7HmfREaWa8ps5iHVRHLAH_PR5-uszCAHZTIY33JkPDcP7_mzipFEludPOtxDcGurauMIGmmoBksK3Ludl-MS9npL-E7_zopqeR0C5BEgBp-qorfCNtn7fDnq7ecY6x6sQJ2Jz0PY5f4DXN15qR_8Dcf9b1ql9uiGR2YbUg0F-iEwi8gwVbGxMMyx4SeZvCORxUm9hjJ3GUF-6hl0vSRuhTavMYlBuCjZI-hjtqlhJV9eScrgWudDmlG55WI54fqcWAhx0xEqy3FNvBhdiCbCr0EFDfZYbJbiNwLX-1XwYpfn_li7oDs5QG1DNvkFwyrUFx16HR0JtxfcxmDPQIyjfAtmxma3doEdn2SQ8-DXuHXS0IQharueptkfAmpgV5RWEzug"/>
    <hyperlink ref="R727" r:id="rId711" display="https://www.contratos.gov.co/consultas/detalleProceso.do?numConstancia=22-4-13106384&amp;g-recaptcha-response=03AIIukziyh-40XpnG62Wcz5wRMKaKGRr0vS5jhilqhT1Gd-bE3GiMsPjiybhBWf5-ctbb3RRkAKrdIFi9Psb6rcJ8fcOdHBmrvKpxLOdbS0imviLjlDy9q7oHDEFbTpZsx10QvzHzg05QkN4WHxLHN7BHwDIQgbciun0fMNQtdBaUupGVfDNaX_4cl2t4IsXBAXiLzKNQoy5dxhYbN1OfWqe2JTjxSPqz30AttTKEDFoa3I-dwjCMFjgJY8Ru7WgVCs3TLDpjHR-MR3IFntAzwvaYE8i6-fGXK_G5grSMndvqyodwIRjfAUSqXVeiz3IViiZ_a8Ks7cT0XIMLLW_c3T_LDq4r-XNkAMOJbMnvSVPWxZVCJwbCZOwxnszmOIVtERvJkstalOjE5dNHuO5L4pbkccNZ-pE2bf5ofArDwbStWDlQijCx5SChBUgFnJ_r6aaaf_9wYKBOieRA6f0hUUZzso2YYITyf130CHW5_37rCtsY-HSeAIeXPJPUMoihm2Wx_2Kq4at2ibEEVffpngAvAzI1fvGuwA"/>
    <hyperlink ref="R728" r:id="rId712" display="https://www.contratos.gov.co/consultas/detalleProceso.do?numConstancia=22-4-13106427&amp;g-recaptcha-response=03AIIukzjekDRzjdgl3J6mqx0_NHARjq2JSX09cv2OXIKX1W_YMx5-CxEFmVeVNJW9wIMJbib5oOf7TBY_fHY0haHgpIDiZkHW3UUWsjzqGjvngM4S6F5D9xNyX27ZIrAAKqPp3UMuD2RBTcNYDu9NmnOcFK0TsHX1NGOTL0xpX1aZzctRYLafiQfvOfd-J5aomHaz-04ezS2iKDclgRqWwPy5BHVIk2eRet44O6zVtIOgVmVG9D3wc5kU4ZEwAJqlv-L9QVnQmcCbLZUjsnX4PBIpck82kcepFoUFjCK6Ph7U90ayIMw_Y7hYWZQpMth6RHmJ-BqOCTp1yOr8fWYRPOrL109qFHFJ97BHc5NqCyUQfHVPeEkUCqbrlIBxSulnn5WdOHTmikvebHhaKay0eEHJRC91pFi-SeR339y1SwL830fxnok_1z69nGceaL2FDxzw5QGhmHO9_xokgF3bRxgwxvrMRA3OaYWsBN7HFzNoKyylATwaNE0jCqQH986K-MZ-dm8MgDHF"/>
    <hyperlink ref="R729" r:id="rId713" display="https://www.contratos.gov.co/consultas/detalleProceso.do?numConstancia=22-4-13106978&amp;g-recaptcha-response=03AIIukzjWTrANcpuhi5Ig6HF28kEdQJZvRYG9eR5RGSj0bIxj7JwOTiR9qb8F1y1MOja02I6ws-0yW_FFkHD0cYVuLnAaBrjFyn1kzA1QwYDowXxE4Gj96v4q-ANOMWDyOC1P4dGbE_LX_mQQrc4nu0RrgP-cWoOdYzY6mKuuRjVTPie6uf2uNziF8Wo4xHu6AF0pAq29NBp2t8ijETsJUljxYuoiKiigHDGkQ7DuH_C3DShAQ2k4wYqIcXS3uc-y3yfPL94Uk67oEV0FCwJuNyejAsINaCon3UI3Gsfaj2ol-zrVARHkSCcdI1R2y2coFi4mYRBglU5oZDkYKVv-aKrNtiGV4FZlctoLX7DG3_xhny7LrKyg1HIrtQYNf5Ed8GKV2lSZBnhFQLz02clj4wJLnDiWj-focZwTvjf4oGvn_X98Zs3U6biCgxn_QQPLGJ2XYIvxkbe6uykU8xKBSbyOA4DuFOuxWMYWWbfQYP09UbJHhkpOv85oUsdoLp8uK0H4TwJH-aE3vWfiVZXC2FwNZhqXO6o0LQ"/>
    <hyperlink ref="R730" r:id="rId714" display="https://www.contratos.gov.co/consultas/detalleProceso.do?numConstancia=22-4-13106468&amp;g-recaptcha-response=03AIIukzg2UIzNVo0PvN2hvfyfYgCOENZExap8g7cNoyNgDSzBlA_aQST8Bx-JuiTxK3foXpXHxmYqYGCgAEhdbWQ-JpwK20haaDBBPZL5bkM549s8vLLwx8WaOySMwrRnfrQ6LH-KLGYM5GW7gQcfO5ZokiCKSRY-Ser2o7jjGFbpLWetkwc-_VBUeVC6YgBFLE5O5aXzxK6DseYqoe4qLz5RpCiuVeUBThK3x0lqJQPB_jUN0QccklN-7-Ffkcn3cSfbuIiC5Pp6bFKs4ZCnkEu0c2nfeCxU60hB6eLKD93-cKPD-LchXIv902QQ_cfRJLAaPOvPbyktIvqWtBc81OD1-rYZT_-QLOD4HJgaJJO9cxqgOt5pdPbuX8i6szjyfBjJD43xlA-jUJB5N4ojxMZYl3Z3yrvya0hhGkNQWVNN4FBRdXx7eC35XqzIrQqRIiwA5ISen9AoM4VbTZIMs7lz2Ol2u7Mbj2QsBBxMpNLLzIj4TkISEHSrlc3CezzfGhlrFHglWcboCaNFuPBdgLIUKohD3K4PLQ"/>
    <hyperlink ref="R731" r:id="rId715" display="https://www.contratos.gov.co/consultas/detalleProceso.do?numConstancia=22-4-13106510&amp;g-recaptcha-response=03AIIukzhovZPSX5ekol9-b6iyxfB8WklUSpw_99k1DRF9r8n0C5VZefUf6IEhv35nv5LdGQ4m2GGmtU9N6u5AYfC4W8Jky0RTb0-DqOeSImWcM3XeNFkS0aENDu-xNly-DD5S16K0qDYEf0qqoZCDkTBFO1Vo7FIJESy_KnXQYWiriwmOL4F9kf-6l9jupOfQ4xV0kqplG7tX8LlCp7uWqwERD_qN9DQbNlMkIF-u3nc8oBXsXPbAlckADBx4YK5gIxvn_cTtYF75q8hspHjpHqzDNm9ykpnXAhjI7UsGK-M6wgH5v_C5C9K0ahD2ZWJs-VW_hR5qNoTi89njtcWZlTq7obLiYl47k0BG8MNwZlEY0DVtWDR_jc-u6DL-6o3fPGeW90rOaXn_DRcIIKYiYv5o0Fa3ZK7QqLOLwxeulpyWcva0b02QwS8xuyrOfav9QfDb_Q26Bt5QozTL1GPo76LuHbUkG_afuFETw19C1bnAHHHAQ0KKFpUdlc8bFeNvHIBAj15AMBeE2VhfDUgr9myt5-INS04Dgw"/>
    <hyperlink ref="R732" r:id="rId716" display="https://www.contratos.gov.co/consultas/detalleProceso.do?numConstancia=22-4-13106531&amp;g-recaptcha-response=03AIIukzgUYGzi1wtgebQfEgwM07-tIPmJbmE47lCfp1onV1qGs96AWkVOx4XwSNvWLwd5uiI6zf4TTZCGVdRCHnk6ckb3BvNZV-m9ErUng0l4H_OrghNX2EmQKOY71TNqEG_a3IgoXyadIxpF-ChrRWFHS8f1k3_5whmJH2oHiP3JeW-_CTbZCm9i1T9qE9q7DkLxWJztIEmFG_3GPUyAwToVoNbWQJyNVtHjVtfdZ61drhobOhMv_D6e-3ffFSoHgiGz-0Cplx0JN7DU_X6tZdPD7j_bx4NV_g1Md78qNtjhdZX7yOkjwiL7xCxNhIXG4lCRpVkBaUW3DpVAiirswWFfqIyusjHutajtgIZteXwVR7aFTTH4YtESvv-zjC4Y3pygEPVGyCiqOsCdvam6R4MeMnrfz3pWVo7xmwg9TCg2cjR--_it_cC472EBq_f52qxYVpVMpf529JA9nBD2Dm8yWxmIf3A7YEbajQk5WWcVxbnHnzDUbbHjdBDbv6k1wrVY1W6eiGQmaKr2glHEs1foe-LN3NrxmA"/>
    <hyperlink ref="R733" r:id="rId717" display="https://www.contratos.gov.co/consultas/detalleProceso.do?numConstancia=22-4-13108176&amp;g-recaptcha-response=03AIIukzj_pIIXXQ2fTk5ONHh-GPfiqS25jM1oQMnRmNeDnsdmT-0WlPAGRKAEnnTa4RiC_wFTF5EGeaupCS5Hb6NMK7UhZBTD3hjWnc9yXPo2wNJ6Aq_Aw1857ydMv80j2xAYmFg-pAjuJtPk--OAXdBPH3ZDyRmjOLr1kjFvx6NsGqspUeN5mtmA8KIAdPq3hNxgXpqKvK-UqKu6LeTc8rfXHUSc2njBJzpUfUco2h-g46YonYf7NSVhrQlQyxhrSacmZ5GipQFOuYSTlJa-GyFz3NrRXmDluKVp0W1paoN7VCK4vMpqrUSrkzsRpkOxuYtLhU0oXsuwG6n26y5ZJXaMabnCT6fPS23841FnJN8IpAQw6DL-2aaSVJsOWxtbc0Hb6S3YaJqS5zZwem1hciM4qawMWx7GvhpVAE0sWChMqalY2E6Dk1yAVUnMRPwN3u6RF_Ai5JhYyIruzTqDj4sMw5fdSulB_e-EME1hHSoOKes3L-lBDJx5baX-VQJTF626gRRr0wBO"/>
    <hyperlink ref="R734" r:id="rId718" display="https://www.contratos.gov.co/consultas/detalleProceso.do?numConstancia=22-4-13113561&amp;g-recaptcha-response=03AIIukzh6fMJPkFS3gOy5sUJgdrtcq6BHozTsNPfsNyQUOPoVIgRFd5brhV-At9Io_lGcl-sDB5Fdv4w9bUSwOe8CuvIR4_gQfdhLINmY_NwHBjo2NwiQC8OwKf_Q8ZB9qsuydIoikW5usdKO0__SGmrfMCBDWpHs67hkHL0JhDm1T-BNd1u8YmOGO3MOy_BgbP6MseVxNc3-ES_d3qGFCgU9-OdTh5Yf16g-4ZU9k4esNsdQ25DSR04qmtm2dTBa4ldJSHVs742aI0Q2_LNtLQqJDuxVL24E1XMPMkWDL4bocn4IWwpWarwmNtEZav0rpeRu3TUkXNOvNTkk9dojpEKk5dlWp3oGMHvuhJqdNOf8sx5-9wUBAc1-ie312MuCVcIbWiOCqBTSILHkPRzKy6hI5Zs7L-F6OijBgdpBnM0VdkitsiJDUf5z8p57VmzEnrmC4ahz-uJt59IYScB6k0aoJaRMIgwqSQb1pRoe0zb_py6EPk9iUzPZX3jGy8_vJSNhSqngOgc3azIobRT-jsz8RAriw_8GAA"/>
    <hyperlink ref="R735" r:id="rId719" display="https://www.contratos.gov.co/consultas/detalleProceso.do?numConstancia=22-4-13113577&amp;g-recaptcha-response=03AIIukzgrywP18l3zhtzccjYlMQ3vSJe6Zmzx54Nt8xR_Hr2e0mWioOu3Urb9TlnfEQHEELplBLmvdh45soStQNbVKqjTCtOIPnVhuWCieW0NTGbM2LBOQPlZA4YCo7vVn_yKOCjzmN-gxvuhXJ5oEhSasSZa4rYtQo9_Bzn_7rirNfTXig5gyaczxXlZ3S6MOBr-y2gr5za_ZZ2YMMrnNoEMvEQwWKWrlbJySApSJuELP3L78v_H1QvZPI3kon7p71GSzdf4S7xR0FSkoQoJPcgAsIzD3OkNqeTHkGF65yhrY3amf0LduJcku_u-dzGSk0RqxoOY_bkUDCq5084s3nSLfADRYG2tgQ50gDccsyEb0cxDXg6IgNY9psIcMSULtwCPMrBFdAIxOpd1jzQcgS-tE_YYdwTgNw4yW3ASm2gxs6tp8rxnmRJZdk9Hwf629VqlYtetGGjKf-JQthDPvwHXIL1bkZCrdbrKmhzmGl3896A9FiI3G30k62EjEDw0NuFOUsLyZ_Pp"/>
    <hyperlink ref="R736" r:id="rId720" display="https://www.contratos.gov.co/consultas/detalleProceso.do?numConstancia=22-4-13107609&amp;g-recaptcha-response=03AIIukziNaq09dXwsq2k0azldNr1GgX1X4p_8YHCX16CFWHEiEp-QzP8eo8gTF-Hpf9Wz-ltRRKZRuFfoGZGTkzqjZP5KAdnNMRhXw3xt35Hwpqg4O5o1-oT0nvqOlzYwwg4sIDrfnYFuFrigGfyJCQXuRdzvRd6hjUE4Tmt6w_IrYEWc5mcCsiOVI6tfusbXIoF8M3oHo3Y-cQfODTsgsLnKxP5PF2a-O_EtbolIpMYSuFQqzYZ2EFRRLAPw1YCheiBbAhGdBGj6P1ARip97PqK9mrLU8Tj9MCPXM239aShKDNiXfMMTEJz5yOp3zNVKn25SJFdPFDIdVbPe89Wknv2odVcW7U2BO5vvIe4VXvzdkDWRKOYL2v4pEUkdp8k6TQaflNQ5JoCqnXsS2HVdipVQecG-zn88EnbU_TGzVNN_dWvCkjXUOAY5RYmGui2KTQ4Fz982Fe7mMnJmbp-cdizB3ZF8KGa-NLDx-cmfdbpHbPukVgFUjR8pftYUVJAWqHgafs78ksRug_NU8yHSKNP_9XJWknXexw"/>
    <hyperlink ref="R738" r:id="rId721" display="https://www.contratos.gov.co/consultas/detalleProceso.do?numConstancia=22-4-13115746&amp;g-recaptcha-response=03AIIukzh4_FRi7pnojEBkAPT--ZQ0jL58d3au_ptga0hDo2o6Qw0dgRdMPd9sgBCF7EkynL4CUTub7XfDFsUM7wlA_6SQxdycbVFvlyzLRL4h0stfqrIh0NkWgnk1bu3WOVZKPt64J1F1b5RVWW-JJgeZSkuU7QM_WOTMRHIfHqgHPkLXVk3G38mXraSf5WSp7scWhvSxdITno9oZ-Fwr4PWL8LMF9l9tX2BtNsm1PsXMCf43e37nk0iHPDbQO03GHrWbbHbbZr4O6xZ3Je8EQlHoVH3H24JzqFmAXWlu9dsZK93sPASWU_Bf8ev6AgqTTAoKFSYwYmxIcP_Ht1_r2Ilg5gHz9sC1ZvNSESM4q0yHiab3WbYC-vhQyvewsiLiO-WhXyNHSQOud7-4bNwMn1V06-93QJWlLObO9AQLBCoUPziFZG72Nw5RHvXDHATYZ1sAfKXQE9LrDe1KSKrNJ8ZN2ldFIGy5H7scKbfCemBsCSrlxe_jO8W8cvsjqYEpGZlOjtRy4cJwKpjSspHgaVh0MFRCb4128Q"/>
    <hyperlink ref="R739" r:id="rId722" display="https://www.contratos.gov.co/consultas/detalleProceso.do?numConstancia=22-4-13108262&amp;g-recaptcha-response=03AIIukzgURYSZomOCLoZmbFNA44xhMFG-Vemvb9yM9dniT1yOytrxQiz6x-k-woTCeSwp4Fcrn_7BNDbxYGRcP-TY3TkvAnqEM0IQ-UHyNAuZLeYMiMWH0ynVbpxEfnmzQRF1piEF3tSjPPqC1lB6_TaBogFdz-eEDJpI5WMxg2Ohq1cdoLi8j6siRejEfTzyiKb8H6v-q3eFdD5VWPGr8hEjGOB84bMtxOMz8UN8CCmiuUiN7Y4yXTCZUDcoCs9eyK6yzgYbTT_AuAvH2AC7N1LbuMIHObd8TCSGqCylbQEsyjPsgaVJctcgXVkH__jv3mZVElqCw0LjbmmfwQXEFzbq8GMV9zLDJfQt7YM1CstqgJeoYHltEUpnzK173qUn2m_0E4PUV4BkEKS9rfqNV_PjVjbPiS4wvQVrR_-FRxl6tqyDiXa9sagmBQkWaMGPSSbZQY5YhArDe-jpHeDOuW78gKJuGc-4ErO7Exw-qaKADlVtBSMKHK-Ve5VAgenNeOXuIAma5-K9a2Zk0FiEwGribd9hRkZUuA"/>
    <hyperlink ref="R740" r:id="rId723" display="https://www.contratos.gov.co/consultas/detalleProceso.do?numConstancia=22-4-13106565&amp;g-recaptcha-response=03AIIukzhpb4rZ7J9XgCL5D0_m1ta-OLXpbz1B3vubxh7yJ1tL8mO7Y3-qVT9F-otjJqrpA-8rg62lSVa-Rba37KfF0Gu31KPknyaWTDB99mI-RPxXBGRMu6YFAUlhw7rd82NlDtS6mPEm7A27pJjH5Hk-LCN8tCTvrW-naJ2LGAAr7tGlCfMcBmgVByWpX8HqoMAGAT9sC6J8YDN0QqTZcTvRbHxh_g00TYrg9rObLVO7mY0StKlfrQFiffjy7hNG_H_FSd7cVBUt7zJyiC1uItRnWeg2bZvb-3LwC42pIRWLIDRyf9fG21dBCSn_gJfxHIxVpOo_yWDVW2DvDa1UT9n1Phs8X26PHjDqrHp-Wzq-bazwo-t-gKd6XBi8oZ6UTMuMtQnFjfHTuZIay8F7tVgP4CfFhmhOnQ7evUaylV4ucFApm1wFJMrYg1y8q89yT1Kq5WroLx3e3u8PWVrCYlGrdpVbmJUI7LYZ7VbMsooFgcMIxANoanTrJUiK9qgSIenFEhwUwCxE5nB16tOp2J9QsA1RL_HYJA"/>
    <hyperlink ref="R741" r:id="rId724" display="https://www.contratos.gov.co/consultas/detalleProceso.do?numConstancia=22-4-13106658&amp;g-recaptcha-response=03AIIukzgsV0LJruZ76HMam6RjSMxNZ3NWYkjlycTdOHveOPUJ_ZMVvyragBatEw6hiGgOzItctpEYUCCMf-NTkaNtB4hV2Z2HEefssvhf5FfwingFUlIV4i2bTzdG3t-Ux2lYTP6yhCzYJeKGTHIXQv1TyPpzz97nld22dMpQeuf3hGtZ1yzzE2omQmI9D3s7nAsaIyo2eM3KyGvvvJZSUjKaWXbkiMZrDJMQ_pSTLwSVFmfP3TushX6QHEtSm26uBZRPPY5hk4BY0FDI9k0B1JGbY1OyOQU_PNFsDXEbO4SOR6RIo8XtsMXrlLu-JNiCzHXyfnut22c-Kfq7_KDHUgwik1Vwf-QSU7nw7YEsuG7WGG9bOedqEyTVB-YvfeGLgCmowaF86bVf0T9pVEWDPJ-hOFvo7qWpHww6PLKt8XB4_XTS80BiDWsk9VcNG7p2WN9tZMWMOhHkcyC9s4s526Z6Zbq_a1kt3RiuWvotvjIcPyLZeYKJ4iA"/>
    <hyperlink ref="R742" r:id="rId725" display="https://www.contratos.gov.co/consultas/detalleProceso.do?numConstancia=22-4-13106692&amp;g-recaptcha-response=03AIIukzhi0s0DjPX-Ks9tiWOd7XMdQVNMimVH1-ihVxs-dN2K9RUeE1V4KDYloEejIsKI4aC6WMevMfw6WX4AgL8hs6QIhDgE6ma9xiyP1bGDAk_oSyWvj7dI1UT5KdEAdUiHUloE120vnBJbm2MbVew8fAElTVnXw1ggLcnstLxxOoYKOC1PF6_EFWT15ECtvQmjKzlYW66VTQ0C1tkIGLhKU2R5TebJ6xPNyuXmZG6QvE4VK9XriKIDVsxMqZiIQqZKFmetjnBMuJxcnV7EzLB14i0_fViS1wHDDfFOL8EJbECJVeUFQNx2B87XVRcRS-50ShdPwArLQbnvwMu1QZTuw8695U8pHhPAEB4qLFvMRVr4Rcy_GHK0v4wsPWw6kwuG6PERkdlNyh7aTgkKmHtK_alTPgd3AZTI12QpNfLkkcqge2Batk-_LJ5mTM1kQy0kjvn6c_M7gm6Y80i5oqPQHzLWG7roTYbrunKQQEpq6_P1gnqnHNmTlHxyAhJoNVVqDKJsQPc2jZ0QoOer6sgS50tiLfBfWg"/>
    <hyperlink ref="R743" r:id="rId726" display="https://www.contratos.gov.co/consultas/detalleProceso.do?numConstancia=22-4-13106854&amp;g-recaptcha-response=03AIIukzjvJlykyDa-WGtgVIfwhc7J3v5YT791J0Q5tlDHIRlubug2rYSCnOTUZ9bnZnPyw5Hnlj7-NKHle-Rdn1sdhcpszIZ8T6C7TkDVfQVHjNxB2imoaCoUjZy5IZfWjK9g-FezPGKcXnx6ghlGxY6QdLxDc6TkVbX3pN3lDxrG1nA49uHRUmdyGbNRTHHVglPjxbSsoSoUGxNQCqStFyYez9dzgdQOqVT0P7OLvMRVF3qFN3W-Kk68DyKCUqQWfXxs94TD0Uuhj8iVDE1J5jJXGHl2NILqNzNXB_btF2AcEjxst6jDQnhZKRjsnh3pUrdAetC7wp8j0ORBiDQXBAUfwddPl7jdiOus6lPQSFULzslY6P8xxb4_X8iOmFm2C6xniQzpMfaNr8AoXYONNGsomMDT4HJ5GL9VLMzIe-zIzaCO3KkHGkg47u0HcDtjKzWP_CK7u92kAdF8XL5EGzMzi5qKRYcml5CNQB8pKRHcJ7ezyeNrMpnEY87PRhT8xZLZgTV7ikrI"/>
    <hyperlink ref="R744" r:id="rId727" display="https://www.contratos.gov.co/consultas/detalleProceso.do?numConstancia=22-4-13106884&amp;g-recaptcha-response=03AIIukzjH4zJ5cjHD2jWV1P6yiztDWtHBwMqM1Xf9Do8qoPH7jJ3_8dknUYr4svsKZxCdz-2Pk3PziF8s1DAYjDyfj7psqm9vWLousf67cTnS6IqkAax_WkpgfDseq5PK_3bXzzzhnMkWOqMhplha_nttZZbP6A1zi-1KOnLCGpu9x4kwRCPoPJoJGinH2D5wY-NOfYcMui1J5sNp7Zoyb_KhRugyvMVw91xD2dh5gfIHjBvaU14vWJ2Cd5xjr56XYYAYQk7UQsFMHf2eySCJ6vsZHHEPx4tV_slh5ZyzemB8_JrOT67YCGKdeIP9s7FjDWhvj_wzLzoFtorgAdGjjiw-MUE40oNL-RijMIyGdkP6CyTjd0dZh1Ir5LryNJbJu3WRIoNk8vmbKy__YTzwxy3JfGvPl-1sdBtT9RDf4ha3MLtRL4oe_fRa1BFkkJBNZ0aoLdafLH3KDUdoo542nuzDyfvuKzAilXBrUVNcMnLOmXgfCMnYeNcdTNdaBDcwn6FVu_SXh6SXlCQUqp2sOMu5-Gd_7cq0aw"/>
    <hyperlink ref="R745" r:id="rId728" display="https://www.contratos.gov.co/consultas/detalleProceso.do?numConstancia=22-4-13107750&amp;g-recaptcha-response=03AIIukzhnnzLco4CSvcdAXtf3TXsby3I4RmldbcvVQXiPx3BLDV4_sfAZi0HmwZikNQUXkk0fMUH5q_bqcQGwlPhHBPOc3SRwcpOEqpBEsNUnSAphqTSegjzpB675aO3B1GIP-P1P6kdlHa81lz45N6RgXGguryDLhz1mspsLM5vv_rfmDn4VInEaJFtbNFBcIvcTX2xK2pn_aZeaP_LKI57W0kDubZWLghzfSpTzyV21_JMqPHI0qWt0xV8bpRmBxOb5Ujcjn6QGrUUrAUesHTpvt8iMpr9SwcoAjwOjUSVy-u-yJHGkCRayEc4JXf8_xf9UIXkGm3B-7-QLLObJfpjyfkBBOB-i-cWV409_k5MWrlar4hIO3-jIqwRbeGx3tNem-TXJ9T_vTLtWSn2HAXuHFtr6YJrtR8mV6rKBcYkl8GyGJiy33gdhDhnLX-ApK55HfxWZnQpBH6XGAEVyzJIFybhXx8o5NeP59WzQaCuRjvYphbyBcSVs53nKMTmnA-r6I6zlgFmC"/>
    <hyperlink ref="R746" r:id="rId729" display="https://www.contratos.gov.co/consultas/detalleProceso.do?numConstancia=22-4-13106897&amp;g-recaptcha-response=03AIIukzhzrgaMlLmRS67lMwk4su-Y0sOA0sxQaq1wN7FgBsGVZPTiO9YxBXoP6v-h4auDxR0bOCOjSdrvSZLYo6UWC6B-COGzXsWlc2PgWSVAE7tPjEXwGumHQ67MclSNynYvPR4allriSbzLkxsF0AtAvq8BCMDeXFOkPHEJx-Gc4FMCEzOgj_IglCmXIZ7b5M3q78ICZgPbG_ZwY0BF-0-OkHZHeuZdXEpe-42gAwURNTCMBCUmBemmi9ya3JQ2YvaIsusJ4KEd-QsKEWtFa5ZxqovlAddvfdL3UHWpEiYwlpfbgP-_JztDh9Wle0LQwvLsiHjvLwjcG7i9v_UMpAr0mqoaLLg7q6THzY246fcagQOyNHYZ-zL-xA-gu5t3yrFi8Glsy0Y338cDOERajEBS_Sjd0vRRlUFi5vbTTIvcs870cKo8xoHQM_LCmupG4CSnSfH8hryPGNYhZg4wKgjSWgVr3Tyfveo9urgocXNqwue9iCH8PNL_6vEalF_kPQBHqnbdBZdl"/>
    <hyperlink ref="R747" r:id="rId730" display="https://www.contratos.gov.co/consultas/detalleProceso.do?numConstancia=22-4-13107798&amp;g-recaptcha-response=03AIIukzhArE-4q83njJk4a-K5x6NgTwDUNHBGGaFJC4Msr4HhAYttwYMnraWkpdAehq5U1kiP1r5x2RopZ-Y8h_qXv0xUPYUXDgYNoDV5fx2cRLkV9sBY7nVGFWu2ahywPrQbPDBjCkJY93Oufjt7QMquNvK7PlwALm-0FRdXyX0N72x-EheG57IlcQPp3RuDUqF_mmmHrWjW9H5WVfRrd_H_2ntqb4iJr_OMmw5R7byW9PPMlmWSjzIgfhDn2VyRIx0yaogZVNTAAiMguIy_xk0M9mjpt9OpiVKHPb-Z24H-H1ucUSM0QDyHVFWkyTcSFJLzY5pSRfpHQEZ8xbFxo_UoYN-ldZ8tiPbm8j6x2euqI_ixg92btHyBhUNJgbndjb3i8gHxXLPr1Wpm-PPLN3AycHqII1vvlz4cyxGtBdXFG0u0Q6LFNbriF_ldnh9IzhRgxzx6MucKBrRPp9mwPWM4uQmoIIN9D0wJPWZ9AGal8IkKmx6-9awpXSz-Q8Ifi7_ZKWFr1iRR"/>
    <hyperlink ref="R748" r:id="rId731" display="https://www.contratos.gov.co/consultas/detalleProceso.do?numConstancia=22-4-13108032&amp;g-recaptcha-response=03AIIukzi06hhXl7JhcxGOqlpWbD9QDkOP_odNBGtNvCPK-J8cQt7ikx3W1XffUJAtzs9sqsITiX5H_hRJ80uiLut90QfIlMly1aBYjZiNDHtueEKieCi7m_lFGhSIhMkS3-jXX_kaAzsu2qJza0ktwZCqBDVnT-yDsdgMV986gGxKQp9ahFeDaA_lG6BZvwq3wgdFcxM5mVRXrCxlonGr_WnH9u4TdkjfyfYSZDa50IDIfj2bIveT8mLpUdZa_rnz8vTbNlnUIewuG433B7yLq0WwpBttn9CKfA5_A3Sswz-QKIbAulvNCLRICTgETNfQGRKA-TN9oHBYvrz5FrXVPa2me-kLn8aOd__M5RSybv3ZwEoBA4sPX4OmNgAv0EMH92EWcCu0rBKKTdNAQCcZIl7zAJW8IldDBqWHAnjLTi8v70aTog_YB0U8wVN47tgMqJuEMLJlcm_yz8Wew_Z03rT-uzgolbsdnJMioHnT_u_Nr4WrVgsplYgOms8kiy4NXC8rXOIdgnYiOl0PCy3I1DgXe73LoOyFTg"/>
    <hyperlink ref="R749" r:id="rId732" display="https://www.contratos.gov.co/consultas/detalleProceso.do?numConstancia=22-4-13112800&amp;g-recaptcha-response=03AIIukzi6XIcuaen6-VdIyndtUfBNGpyA7KrReb72Pm6_u2DQctzrRrjlyp0p8Lc3t-avcO0ukK1bhNkKpUffowbuXnq2owNspzk06c1r1kbr1T391OtWPA1YNc04CYh1JUisVqsyQo1JLbGeOaWMat0V0Qbz1PHTqV_--K1_Q_t-qZcz9FJGFibOV_4uVZmp5kmFXvx7dCNOnG4M1Gyt1aLR2hnh13QRe18rczF71NOZy-JaK9r0dfVBDzlcitB8EE-CVFIwKOu_G5gEcSC1DcXKtlMUnuJPebxMisifWR3CHWOhc9UWVtamJjGvJVywdVb98zUMjtcojnCVRlZ8KzHPR4i57ASINQpsLa8oRyAXkqf-S5KJQu1uA2xOAx7i4R5KymojpPjaxg42UthJpLt2yhnMZD8FQ-_eoPKGYFWNwYdtSpwVvC5KbkBRvMlnmb4ISqa5SVncVhPByjEBCD0qZSQ2QoSroIjPKSuk8fH07tfZwn2RYZZG468-OCBnlINC1-P1OC-N"/>
    <hyperlink ref="R750" r:id="rId733" display="https://www.contratos.gov.co/consultas/detalleProceso.do?numConstancia=22-4-13112862&amp;g-recaptcha-response=03AIIukziZ8vphTUwxsKJzPg9o1NUHDxTTyFVoxoHStZaZ3gUSW2vDLWwdEJmCSebVobbk80cNOaQWAfHWMeGYhce8RqxCfkaaF9kADRN4pTXC5SCiWs-b_4jEATLIFchBgfG8JF437BGb610hOY4HxqMU5ajGLPdHJeh_71t0wXb9bqcfoi6vVMey4rL67AA19ZRJzZD4qLIYk64kjfrDPhkr8qknOem9SlVifNGC8dQyPDjvpDJXJFDznmmstRsFlxdPemOGv683EhO6DkqRZLjQe6TCPU7Fc955Docodsr2-DyszAdglekXSg-OkKDY5hPOuFcRLVi0JFGE4x1TXbvVXpBCmr_QdFdyBlHaC0xcIHWmKbHkqMboXX1KaytrcOS5NrRvJnvmQrgm_Yazss31fjgWpN66g2y0piwVmiPro9cnbpkPHaD8aBvLYa8otCNnv9GhUjfuapej0AsV0u1RzquNjLkzzLOHmHota3Ys9ehCO7Ue3bCAsk7wYZOub8GF6CW7sDBv"/>
    <hyperlink ref="R751" r:id="rId734" display="https://www.contratos.gov.co/consultas/detalleProceso.do?numConstancia=22-4-13113053&amp;g-recaptcha-response=03AIIukziXLxUoBfVRZousQEmH0bfN7U2EknxUGiP9SZXEI_YrvV2TohaTnr6y-bVe6VEwTjgCc14DviuMTf-8yVUwCglPG2tI_ILIxJzMZKWM7En0hpxtLscpcueKZA-_sgDCqN5HBA43rQj_L6fm_pQruiQXUzW8UxErUagb87X1w3eSVjaBkhh6LoGsaZig-t_wEvlnU5rRMzVkQvIHya0JDBr6NmmTFa4sSpL_EeRuEGF8w0DodHhpQ6rdTbYjvW_z1YyMGXKR0L1-l-am1Lb3h_eZPq2AUWtqbNBhXQAy01qLfMrGywwH2vZLkWPQJlvCMkoqNLj7GwJe2uUszomrm4v0bPQ2gAM5SMQnzWtsZyKhOb0gRf9X0QRPuSwbC5kvbsfURhR_aotssDWTERzqeONHU-riDcVq4cupPuxOx5FpnZloB4dfzpdEudJ1s0v1lr5QHdtTREjnsKg7SBl4jPqGlbx_5_YXeeV5do8QR_g16yYw0hcYh9ZfDiGw2jGvrQ7sYLmP"/>
    <hyperlink ref="R752" r:id="rId735" display="https://www.contratos.gov.co/consultas/detalleProceso.do?numConstancia=22-4-13113095&amp;g-recaptcha-response=03AIIukziYlw_Dwl6xonQAXt8FUtGCgc8THs1F8mIgRnlLGPbL2vOxcp1B-pRLyatC3fqL18WLuaTUGzDAewloRKGRAii4ZyZS3btTXEXQzsan5HETH509CmHcEceO9TCIicFa15tzfpD64dhSqNUnAlALkZW3Ef31yoeXUtE6QIaPu4IAMu5uJANImkDkKBC9wCmV6gOdZlqhNCcSSvUkrRBjmoe5QRUycg-gixfRrA5zyCe_O6xh-qZf9lMgT7Y3awgPlhUPJaMP6dowzvSZhHm5lARxrj9vSWfCL649fHOU-Hku0u43sjtLCBSesPKj0VUq9BPiquGC8MRx6XCcN1kgVTWDHd3pNLoTf1Xy35G8y0Z9TbUFmbzD7_z20v3EJUSwI_LtzCYBDm_4WWIIhzPZL6v4mDI4WBOqShwS2uw4kZASj-Q_DoFDZs6tnK6ztb4L1gt3o4Wv6Nz6V3sICL5KrkuumCATSCzcDxWgNDq4xivSkSsWbYTuy9_sHw2bIqcNpkTUfcDu"/>
    <hyperlink ref="R753" r:id="rId736" display="https://www.contratos.gov.co/consultas/detalleProceso.do?numConstancia=22-4-13113150&amp;g-recaptcha-response=03AIIukzhg1UE6FwUmkn_3HQUIGvEsV_0p1PdYlyzQfYajdrc8qfm69GaSXg1SIIhzK-1KHC3WtYn7dlxEolMGahVf4ydUjZPeiwxxEq1Yd19NnvKC_RlIcTOcGaZDXSWDr1uIE4njiwS9ke2xgN7jN0GiAMvp0S3bg33LH_Zx77YEHqLswMaEEcM66GLlV6UV0nWWSL7MD6WmPfBoEKqoeEg97uGSKcSYarxjdCmSzNwI5-0uC4UJY_X42IkJFPjUjS3KC2jJ5r4-8wVScPm-DfFMelcsZ-lAKjRe4A5_ybTg-v1qFautuc5OEFgW54fl9Fi3ZlcKY42NZwxKPBz6h9XXu9St0YlvrCGkUQWhoq-iBf-fGqEhpj_3Vt-0Df8-rkebFpAcSmxJnE9RakgRQSpUFPyK6xYgQYZlfjN_bn4sdzwlRQ_952BQyY9fw2D9LJi44ia12jLM70Kci63-0YdjBc7aoM4bciFyirqDSisHruxC_2c2X8rUSdNkX-ieOi6qRT428eMC"/>
    <hyperlink ref="R754" r:id="rId737" display="https://www.contratos.gov.co/consultas/detalleProceso.do?numConstancia=22-4-13113283&amp;g-recaptcha-response=03AIIukzg9ynFCEhKKsDaeynjQntYqSEPCqnXiLueUInpscBliWNOMrp8OHpw4O3Ld19JAC50p-KjYSGHd-eXOeqFU9uXGK-SkLXUG2B65UapTySk112TOxSbwHMlKYBotjfI5lHCpeGbLfycKP1mPTo548kRpi2hglORkDvug6gDnaCd-JuvdP4BbJc_LKxLFxMQoiHGOgggR3_mMAG08Tv7iE6nDeTueMlP06XD8ImUSfefTHSHIG8LjalaP79SrtImumhEgiQuBxra6mhG4YVyTwmIZookbDz4dYd4E6eVJx6MgD5d-tHV8rZ391LEe2LZYJTXQfWK3rvPta7c8z1JQPHaOCUiuDZ5n8oGyauXau_fcgaPCubt9_a4CoJpk2LGJtHUdqWsvTOSzsiYBZcDsyVxA3CApoz1SAU587_cbPNNjW0W1Mj22YaMiKDE-nE41ny8wHhSOF9dZltF8dPiA0ugwLKFqakhyTezpB70hq3wVYdLQqFybqiP1XSeYtRvYGPbZRTuKdi7RDRxbhaJdr1SxNfMerQ"/>
    <hyperlink ref="R755" r:id="rId738" display="https://www.contratos.gov.co/consultas/detalleProceso.do?numConstancia=22-4-13113322&amp;g-recaptcha-response=03AIIukzij_b4yX0PU3ZkW9N0iIX1ES7uZdfieqg8onry02jHEkEeVrBgYS-rWR4IgW8AKhov4GiL4gczW6B7286ju5Mj0CCxxJmAbheJKzIRQl59uOx85UJeVGn5V7ZxI5LA5VkuE2HDu6MMH1VKTi0M7UTWfisH26rRGrp7uyyKZJsX9zGrZmrrGH7PvKRSSH2zB1e-SrC8nC0tPJzCoQ99gGEZBPSzk3YlE9OzIUy-6ae7nLh99mtsZhenRbaEtlCi8qPg77ZQq4Ge9IuthCnJPMt2tskobzmGGlmCBk6fXbGmJrYXm0jyDU3S0clANM-txUQbBKsI1fyytFpVPsXSLEIBFyitka4oMud_R9R0e_vPfy-wD5YMeOcjdBZonYk68n5agU1YZWd1PLkJ6LCX66Ocy1-AMi9eNjAHXbkr61ARGfyLjtINvug8F-I8FyDYDUgC5hQsLUr-H_DqOlxaj2YVqmu9rmAUHZGZV8JF4dgbQlkjfB6OiRa9btiXMEqdlCthONEZN"/>
    <hyperlink ref="R756" r:id="rId739" display="https://www.contratos.gov.co/consultas/detalleProceso.do?numConstancia=22-4-13113360&amp;g-recaptcha-response=03AIIukzi8g2Iuw6SB3Dswtoi42Gg_AynZ6GC6aGZrVdl4u0eyoyt88-pmFfWsVZ5A7LPCCL6mqlhcv8x0QXPLfUN_Q6o23m1A4EWq5StOebLifG1u7oI3xIWEVM1Y0lATyGul2y2qhM7KIt87iUilKgzjhMxrzbl7uyRX4Oim-mVgQUmdSAiwMCwJHxWoNl5Bjelmw95nkeTSeY1LXqoKS2Gene3lVhS7hNKbQ8AuSiQpDiqbCtwwB-U-1M2HJjnbwpZQ0MzK4MPcQspCw-eo58jZ_Ewl3C79ez8TWVAR1vpaYZBAvru_vCPo_gbzgn6wBPBm_FCrVJy_sH_o2RGt-XKz7a8oefXepoST6VNHQoSrrITSQHaZkHtNf-QabGKqvsi_TGmrCLz2PO84s6cglBzToFx2cYf1GxAKWkwsYbPsRdQ2_RCsrl1CYz5aJKKKiL3aER65Ly6HaKEwo_f0n_Vk3E3lay9WmopQ6zBo6Ai0eAPHNectqISF4bloxZFP9dgq-Lh9I3vFnEvuHuOCtA_Jt4RIB_4-GQ"/>
    <hyperlink ref="R757" r:id="rId740" display="https://www.contratos.gov.co/consultas/detalleProceso.do?numConstancia=22-4-13113413&amp;g-recaptcha-response=03AIIukzjWqX0YgxLDeh8sTDwg3ARDXavK_eqIYIB9rey0-5iXqF_j04m3r8TE9i9gB81-mBWLtmp3F0c7JrUOqCVU7FFPlEWN7X7V2lR7zKdw-kXPHKzk_1uacI4ksi62z-MaAvbUSwgXajRxtHWVZSiZNykm2IMnR9jGMu1OAruYOtAwf9xavnRkkaorkT-9gaOFJprDG1lIwwxRIgmB3ged7VWfZigxI9AuTsDFXtfH8XQ_vnbsdHTiX4GlJknijuu6nZEOVUVEBBaHBGfXDiWDakBqxx0tlN2NMIPgWg5NzuzV2Cg0-o5U7YW7N_Hikw6TW2LmAO8SxRqSZpzOZ12CMO-CL1CLgBF15f7cRODRgBEbH7xHrTBp2TwfsFhcbLGbbyHiH-uOvqHaAJNJPyJ7kt6aee-MwOBLmKLoJdBdSp_g74ZPfDMUpsAioYl1Wx-DdfDljZF9AKxzCO8T9fDKcjIjMG8loHda5aG_zQsMKraxEiaYFh13MORinqCoGxU3eOU9LIPLEEmmpE5OWwi1pYgSjgI8hg"/>
    <hyperlink ref="R758" r:id="rId741" display="https://www.contratos.gov.co/consultas/detalleProceso.do?numConstancia=22-4-13113446&amp;g-recaptcha-response=03AIIukzgTkA_EbKRJJYiWmfJ389PzRIuM1PPo9zvvx__LmbmGCgvOmOqEGEIhMPBVmS-LkrlpGYaBah2EQ_6IopY49I83bgqoyrB7zpDyXSlq4i6RBk5Y7DrDGOsbgUgv1a1Ezq2xz2kS2VQCiFo6fmUZzMbIe2Lzw1bxlLmWUn5BPDzM76zfA9RLBnmQim7Ifl7a-ZheRyiJBiR8hnNIWbjX7hspdEnRC7h-dekcjmBlw9ULegR1F1985pOHVCt60keoE8zz7WKu1HwjO_ATjYloxLcwRwkCeEdjl2hdV5wbYz5WimFcVqzDlGVNSy7WQ3DS5rGPPBrY0NX5at6SmHm9DZG8JwBq13OxXxpP-gNrGD-0UyCwvSP7hS1eQsn0P96mcmc-POIyqwvWyEGyAijBMIEAKX2ntLaKIwOXb7S0xQcFW2AVFN-0RfUdtQzJdcpKlDNNlo-lnhM9Vdm8ey7xzte5lDWQDNW-vveSBcbA5bND_xn0Pu-9PAQeR_GXFlr24uTFxcmV"/>
    <hyperlink ref="R759" r:id="rId742" display="https://www.contratos.gov.co/consultas/detalleProceso.do?numConstancia=22-4-13113479&amp;g-recaptcha-response=03AIIukzi5fSYRp8A1NUD0QB5gFFiWUDw0FY1Tl11tgoHSmmqMnYg1w4rXaSOjHdxSfC2-xZTWj9fC8J8-d_De6ynYtzadbBE6QS68nRirgP_TRbpPaeVFjIQZmKgF0ZqiP1InPkzxgf0bLkQil92VPKbRvslHBkiVwHYOUHXZEe_FoTtoX8rAVn_QPpCt29SaWpUQIRFDES1VRVWgmbRsqTdfdHQ5Rw6OW25KS_o_rUENUEWh1ZfjKIdXplruA8RsjnnGAE1KQrTvCZam43mi391H-corFYl6hDivLmJ_P2E_G1OnUJwhfLj-J9BtYhIDiHHBd0-ZHdqPQGp4ofyKVrgo8Rfb4QskDVMf2Rn7P2m2ur8aMqMpDQ7fG8-3CPqRxeFZE6on5iZ2Xrob9bmR4KvFfE5Dq5ABRO3uELMdWMUrRtKB97PYTHRgYjX_F70kkGIkMu1XTxZ6sxrxTbUsoO4K8tINyl9c3zEw5lhjrNRhnXSrmVeliTlAa97oAVXohU79UrqEeat7lGJ88NmyGNl4ZPaKYF9Shw"/>
    <hyperlink ref="R760" r:id="rId743" display="https://www.contratos.gov.co/consultas/detalleProceso.do?numConstancia=22-4-13113495&amp;g-recaptcha-response=03AIIukzg1-Y3RSC1rlj01k1FCx_YDNC4Y5N50Z1CoCFyWLAcg0e9ZqGR5ROj4ZD-_ePnxQssWKVYvRlUXlA91EKsKvJhW80YRSoXzZUQQ8OexyWIdlx4Cnj8pvT6BDim8YoIWl_W-iu6idyLzui0kgpMaBMaCMruPwKUMsiUXFd1l4ehn9UZM_poQTHifCBp3dcfa72vCF0z0VU_6QBwq5pzyhm-6f5UIFXNlCOHHzDafnJ0NjyvwnC1psh7mNiLruWFCeQ_N0AD5fk6pEbHUAJwszkkPBxTdw1_L3kA0I3r8NTabagehOPCCa1m0RbvTkQwTVRM7NCHjmlMfXAmGRzXWS40TR50DxYPKGCPsbtQlwkT3-MUIN07G63sz0BaIDmhGHmUX0Jad-QcQMqAVb9pL3ClghDwbcn6l5cCc1Gk5jyVaxSg0EIfl9gL_gIiGfK2lDNU-Z6-kibX7Djuu5Dc36WzJIAIjHKoVKDUPQIIzzgq1bNe_NSqJJ4lzEvLY-BlD_xwEYXu-jJ6LeWYPUTz0RcDF6bURJQ"/>
    <hyperlink ref="R761" r:id="rId744" display="https://www.contratos.gov.co/consultas/detalleProceso.do?numConstancia=22-4-13113518&amp;g-recaptcha-response=03AIIukzhDmxn0py9On7e8SNjsHeMrOnjbODJLVO-NnB_9QzgO1oHlHBKEjrOVw87U6iR7oM-DWftJauk4tU6T4RQDwroAsRNpiqAPmp6gTFmgHNX8vb1_reBEldoLN_0Lj4yr6q88eV475CiSM24yaKBgiMd8RlK2kpxOl2A1S06DFqvyI8uRwhPm4uyGrdAtyCG3zv7mEbiGEp_5sisA7-vbifGvA61N-asgkPDt5ReHszW-nxPEsbu8F-2H3joxewElKK1tMd4Owk_5M9Pz6J5G10tAwqMpWaeCYITLW1h08ue_7Zv7-3Dja8uDHx3Dj94gl3DflVFf_FkrwIavyznvNDPeSfU-Gsfk3opSanSG6MvJ05SM0Vi1rQFXE8R2LWJcjy36mYwJjIkxRrwDXczGhtjv1J1wA19m0DEIfEkAhUalcxV4FA7VCm3YChWyTsBFM2WspBnkaa1OWWctp6JA9gMtZ37062dEpdQr0eu6JT8ZLUrfCL7aV0xuHvIWN5Wd3Xla7Y2ATeVjj3ExTbS5nUytLTr4oA"/>
    <hyperlink ref="R762" r:id="rId745" display="https://www.contratos.gov.co/consultas/detalleProceso.do?numConstancia=22-4-13114595&amp;g-recaptcha-response=03AIIukzjLkDbjPHELm5GlrupbLgFlFMTm6FqrsEhvcsQxi6fTbBMD8XDUv6kjc4qVn7i9OTEUDcoCc-zxN1MqrgX9RtL8AgyUJwr2OQduqAMFguFJbihacb1O421RvIluQHLGyzEHJ1uYHgwJe2Hk_TFvXjH4tDs-JHuZ37UBLwktnzdTgGN8ZUQFDVOwXDxMTxrUUahPK28vgNik9LZ35xRbbaVi6DUhJ6nj-nueBdSUEqPYh6RNy6mWCqvQhS3cf3OkQc9MYFcFAkGznsE5b4y9h3OU6FZxC_lyJciRLndlsrf6POECglpaMGq71VAnRNJkCZXp3iZFmKT4nEEYyEFnUeUdD4V6_glmssRJmgARS-roE6vSqHbrqA8t7vU4ELsyla8EWZySGFkeXT_CAdtUI1tVxA4z9nnIMqdbkB2ktOJxrVTNTPZl58416p7alyp85tj-QfDRCBhHIbIzLSjj4sywHBOQdN513I3h7nCWJXT-2ZhtbNfzCCfmID6YihHe_TqH5FydoSk-NZgzK9VRkFNFyardhQ"/>
    <hyperlink ref="R763" r:id="rId746" display="https://www.contratos.gov.co/consultas/detalleProceso.do?numConstancia=22-4-13114683&amp;g-recaptcha-response=03AIIukziCUxLUXpTTBQSTyNGU0XJgCq-g5H3DDJ19p5HlhC1cBjxq7sGL0Dm9AW4KvDfgLgvpsAO-OElr0GExqfpJY5owwsc6DFjUCUwxDHYiK3sQK48pqGwTUqDSKJeThjv9Ue78Y2xoGqhVwMz36DzEeMCsZwcIiAG-3fwhNmafe1KGFyPhQPINeyTC1ld3tyFCuqzh6HxypPlnr0Ot6TKXDwC-Y6Zi7Hg6jMoZc9VJXvypW20fKICxTgKY9eJ7Hz0H15czKcDj7tYCvasWw_fgwkG67ocgpFAM4O4rT5YsTULJvDhLyTJW_CvXlM84ueyPOKeXVioZeHmx2QacXkp30aNGZ1eRvVO_w08nQRvMCDcRDlvc5CGoAf9Sd87WtSp_qRrPm_xKVicDpIWak5kEoYyWADzoV-_lzEMoCVaPw4Cz41hjMVKjIldjBX9qPZtfCIf8W8upOJ5k5dkkor4rFIHu-fj1MjXCvWR0MXadxyaI_QwqqgwPZp1SXBqo8EVaGlk_R0-piYWBkn3h6MMn9k3Sh6iE-A"/>
    <hyperlink ref="R765" r:id="rId747" display="https://www.contratos.gov.co/consultas/detalleProceso.do?numConstancia=22-4-13114546&amp;g-recaptcha-response=03AIIukzguVCRui6f3vFrajjKGzKtbxOkRmO7UtrLu04KAQAKY0kczUahp_r_7KZ-hcVcOa3vauTp8fU7_qZZ_tJ-rneAweaKLpqJ2ywTD7eD-YCfkQIuRXSncjBLxAqYBJBEdSOAP_lP_Mqlb0VlluOWdWoeJBTKkg-GAhQ6p-7XW9-ZHIs0tYLB1n0rNqoeyG86mN3VAguHFa0qQxsS11JpkpRUD9UA7Nl3A6u8AijHmenXneQ83ObxB2t6OcCJbD3xbWaniRPtkpywo0pfmVKm5XDljFp9GW5DZxqNSF-lEyAFifpgj9fYL9jjKlYHHrWfltGiAJXlSgcxyXP3mcXsiW9tMh7tRxQcGlJcZjgw4w4JGVlmqb84Mo9ikxlkrVXo4yDPne1tAeBwkExucAkto6V7OG4AEJMaPmetrwYovUXUg3UC2tZ-MErsG8MOrRAJOqauXxrfm80WvuVgh93PMq4VFY-YEbr7lGbj4VZgRZ9U16KIEgfcbOoAnAInBTLjWUalj5p45PT7AU9Y16DdN0HuXmP8DYA"/>
    <hyperlink ref="R766" r:id="rId748" display="https://www.contratos.gov.co/consultas/detalleProceso.do?numConstancia=22-4-13114505&amp;g-recaptcha-response=03AIIukzhQigDZtt74nroksQIQfE2LccDAJogekkZJUOCu6w_oz254NK95zvMc5tmR7g9NMi2O5zuZx11akoVtfFm4KGEwSRFjOBAGCU2dwpVVhN23Vj6ROUaCzey2XFffEtveOFM7sdIj5BVrEXHDWAsQXMpr_zI44eys6rSS3th7VcgaYLLafhs1xcJdW2-j8aaB7qzaFgauyFkUFQyy_GZDvfouBwxj8uf4RQXfIhINLesZnJCKfTQPv_9evZj8ZQ_sm2V5LAcvXo6sC_1xF8MeP_lojiNIFoeKCjj7Pvb3oZBw5Buyi4agGcaC1j1wo52QPm2kghbqz6zg_KSdQtrpi5ue8vEEexLBYvZfoQYp1nCe2J5fC22S3SVGh3S0BGqUxmc8oUEtzUSQGTyMLc3Lu3pMNsD1P6l--xsdFb-KMi8LgSlg13aqwDgHK0lMClO3zmoHHWLI4torbJDiOH3Wu8VF_preK2YimtahMUmobZt-CLgXNyuHtd56amREtl_TCXGv2hxN9wkpR33oRD5xRj4npRLPmg"/>
    <hyperlink ref="R767" r:id="rId749" display="https://www.contratos.gov.co/consultas/detalleProceso.do?numConstancia=22-4-13114449&amp;g-recaptcha-response=03AIIukzh7Gp1kwNbpXF83Oklflbjz6E0IgnAL6llMVUjgibLBYlCg8hxuNF2QYbU-1mtJ8kjUeiWKoA6ouq4XizwhrGOCJHwDwkOH389Uq-j3ZnDB7zwauaaitRxm_E1mlJA5Y527mVFcbOx7s6WN0MBUUAtQBaRDyrNZujTpYFoJZYc0btKwcGPFFBTTAcvUUWVENqYg89pnbNYh7PnSCpuByW_OUAAp0T6mwdolYn6kSejt5oGNM9XpJoJk611QlTjpyfd7Ee1Mc_wtdDlMYzQkyJ60KM6lae7Mwp4TtWGEv48PrhXXWf-u6A9rS50SE_Db_Wg3p6psPVBmIKr7kAOuT3LPYqd5cZVNWRid9XzyhJl1Zx7zXSlokQJ6U-WlpWaHf9YvjLpjAEnrdioLp583i0sJHlHsR9EA0WOb41iuuKvJPnAhwaa0duAp19blHY9eQ5fpKdTnxig5-JfMf4bDOsSf-3vacESq6lC26Wf_eGfN8Vkn-qsCmZr2XlkdTPfEYZqfQ2RYP2KKeeHJfQrz1Gm_fx3DrQ"/>
    <hyperlink ref="R768" r:id="rId750" display="https://www.contratos.gov.co/consultas/detalleProceso.do?numConstancia=22-4-13114366&amp;g-recaptcha-response=03AIIukzgzfiviJ2cxSbpn8PLMIrWXU2H2Eyn1KTBFAlOPpD27CClRFrTFxtvbfORz2rj9Q00xf9UzDs7u3EcX5aG0XP0ufLA-D209YuPzhI7c8X5L-Mq4FGHEoCxWFcJtrCwhVTr5sPAwEF_9i_eCEfDq7SJNA3PMivE_Waetev4G_Cs0uiqm_wc53-xKr84VCNIO2OyNx_vJEth3E4WKIO1wpMgOIUW6Y0Ypo-q5y1jpsHyalncUndORWRLkZTW4r0Ij45ijgyk4No8aQtc5MgPta4GOAK4onJZPtM8D04hjmL4uBYQhBs-Bbr1jSXI-habBifNonKEr2Od8osK9IEe-8UjwVAfx2ScWYgAjEsC4Z89RH5ARj1kmYq0zbJ4mbDpsaaJroSvEC2c3kK6-qygv3qirW6bpaIbIkRw8MgCrl1yR8h2CkC71mAT6yacCpUheG-MsycVgqaFl9fUvomK-gS6OWLP4X75ygCcr_PHkrsruX81W4br2lJ5--vV8T-JTZcPQt-XZVbFWPJmTBpzKWJnU7hWduw"/>
    <hyperlink ref="R769" r:id="rId751" display="https://www.contratos.gov.co/consultas/detalleProceso.do?numConstancia=22-4-13114280&amp;g-recaptcha-response=03AIIukzhwqFHi0wlSxkmWJu7FIS_jCYAdmBinZvjid7X_VxdDzVu5x-CPHljI2anw-AoruZ4ESAHxuNxbTB7pPa8gr3hTbhY-BH8JZ0TlHiAgwFMava6T708PgLv2UPYEB1DsaRZKmBP3QLzX3e4VyjA2yqD3rOd_6SWlxupPtlOwjFmNhmIKa4aO_zgq9tu85b3_yiEPnQtaL0nE98fEsduy4_tWPVzMXVd1AJXCaQZBe64jB8C4uh5h0UH8FuRgKrEHQBo8ES28HeErTtR2QGSLS35MDQkLkC44st382V6tasJhyexSXopgDOG78bV-e-Pv1W-rtTY0oNZpfimgr3gl9wn7jnSedqjcTLxTRx4Ww-TA76DhbEFOuCldjAt_vAwfNqYZ-pQ6lm88evNGfnmM0KZTInwoHEcbkFfQ3_UDr0Tt2JXe3RWhOdsp9nYgcTGBey-elD6KqnEWzSZKGAyuSJWdUQp6KEDmo2ZU7XlZ2vt7hrgSdA5e_gRUjKgPjbKjh0GapiDJ"/>
    <hyperlink ref="R770" r:id="rId752" display="https://www.contratos.gov.co/consultas/detalleProceso.do?numConstancia=22-4-13114230&amp;g-recaptcha-response=03AIIukzgnFGgzaPS43fu6RCOI6gLqq_IGME3-kWLpOY4jg-XLhNj3faFiVoE2_Y7hoIGt7Z6M0lIfbFOUSfhJkq1QH-LTAQ1rFupch2oV1QWAEip1kj49Vz9zELydvGprW-iwn26Unw2W3jrYl0CSYhZSJSehAJxHBTLeua5MMdixiyxhw14XKHgIDG8QoOqaTTqnWhZe5HxCaVrlQ_HC8m8iAje0hmH9cKKD7Y_I77CUoPWNrTZW7EtryGfaHW_sSqT98LSEUPXoyPyTVXxcroNELgLUvE4DnGnTPPk_XwfXPmQPyeDfZBy1ufBy479mLjGQZmOQLhR3rCom0_aG81ubeJ5FU3-VzJs5as3VliJakE86shMtdxu8ex8b_ocDxmt95wnkSL52q6MinEji36pkXFu1aG5g_9zu-VDWX37JMGQjLfcC8pM3D9n0X1KS6P3mo9REUt6GhfF0vB_8BVovHUi-e0udL6NZaCu_GL9uGOyVhfvpdR6QjDEVcFyBDTQzYSgOk955o7ZkdOkQJb1OcRcNVrCE2Q"/>
    <hyperlink ref="R771" r:id="rId753" display="https://www.contratos.gov.co/consultas/detalleProceso.do?numConstancia=22-4-13114188&amp;g-recaptcha-response=03AIIukzj3dsZmY7VK9YHCPJh1AjVH-B_VMGYSDp1K155JPjIvwa7hZbmcpbHFzCIWuwEzPB7k_nscngUoxnL1C94bGuu0VlzKfWFmkMrDuTBqJHq0hplmphGMtc_ckxt_YdJk3jAdNBm31dusYZaseWZ6dYRPwpHoRT2bw9P0zr5F_4uxeuqApZXJHQ9S4BNoIyM9FMnwdX2GDiplNTe4lD_RO8OR2WDJUCEPn_npKDwi44B2Bck6AHTXGSciD1pt1TNwOkfRLGIjsTyvCd1c8mzVEqH_LttuvlxzbuxamkF8UnghtygIIlmB7O8kVtko2JYXlEJm1B5uECRbhX_qCTtxGSHvpsJy9qCmTLF5-HeIpApxFuOYY0ba1WNDBxgkUDMe23i5HmmnfnUAuNwD2VPpRNVpbCvYdTOjToPWTPomFMfXS-AHpHtoWlbOR4Qml0oAPnmXdekrVHq7Gy3fnIHsl9Z64KZJ-Us3wMFa3auPOegF2WXqelZReleO9wZpIsxoNa6-VLjYgx7IcI3l273CjyGLpDJiNQ"/>
    <hyperlink ref="R772" r:id="rId754" display="https://www.contratos.gov.co/consultas/detalleProceso.do?numConstancia=22-4-13114144&amp;g-recaptcha-response=03AIIukzipIj_rvIrg082DhmCb8Xfsno_CAd9wDS0uCBhdJ-KdN49hJx31ycVNgPuet_UTmr4Xg53_EEIY_pXccWY1KrpSIuA9Kc-aPWlAKvLNWu9-OeVfuIquMdbepg2XsmadeuBvECQMm3uYp3s4FBtfurDIpgsSbWjkJqt18TIgOftZe-dACCLLo6RbZuOU3D3RZDAz5rCzcCkWjp77udKfuBp0FsvQOPU_wc1l1VWqMY_VX_DiqG-fcDhtRHYFKoYFx5VL5Rf3Hk970fzlH8NX9oOSL9ErfaS80lFWemyRFX3nfP1za1ze_tmaO4Zh2i2gz-wPR7oZwr34PF5eJhnJGFtvRRog5coQNomVJZTQfGCiUWuQLjGL90-yNaivqWeb0CqQhslly0-oRkXVWrnpRSr0GeFVZ8v3WXE0lFHxm2FH_tXDhEbsXRlDZVibJ5DaItKLlE6OJ4AOYBVYoMMTDWET_HRpM6DgrZzzxBYP2wFPseH0hjZNWmTeOfBq33I6c6Ml5qeYSdeA-G4h0lMSVEC0y3cSlQ"/>
    <hyperlink ref="R773" r:id="rId755" display="https://www.contratos.gov.co/consultas/detalleProceso.do?numConstancia=22-4-13114107&amp;g-recaptcha-response=03AIIukzg8rvGMXoR7U0F88CxHbyg8RNUv0tnJr891x3_KhFOUVaQp0y4ko-2PPwKIhfwcRgnYdTdUnV9gb1YEXkmbvvdvKNCIIVMfjuGlhRPBxhJ7NKbipJhVCpOR7KyDnZ4kCOTkSKY9imcJu0b45Uz2zt6Mhbw70FuE3Q8-EF9DSL6ENy5tJHM2-ZyS-LLyBp4whNTBj1yD9eGppYHJKpnn33u9_GReDO_J0SZWs1vM7ZFMUtlzgPglMEY5sFOO3h2qMrGoRxtbAdqSns5HcdBvkghIsO3jSvExNJ33zOXo7dNkcEsB_0y2bWlsI3SlHUC2joYiPnsx47HtpRqi6QFxpykFr3bDSDVa4BFt1wdIdSBUgvt6r0WZhRjSQo7lcje0UBIv_I4qhwz5PytmgkJ-SsZlwokbEJqVn6sr736KPGYrj5MQrAYi-QgFw1togabSz--L5mJ3ZFLPQxx7A5NgE_GzdQib2ZlfIN03w3XV575uqTWxslWA7Fqy3rEPGU9CLQsMwg0u"/>
    <hyperlink ref="R774" r:id="rId756" display="https://www.contratos.gov.co/consultas/detalleProceso.do?numConstancia=22-4-13114658&amp;g-recaptcha-response=03AIIukzjbtQdzFA-nVOv83kooy2opv_ol-TuapcSRDHS9pqZ3QXBYC-kc27tZgKtRvEDxF_jTcx8cbKCLg-oo2rxK7zAYgRg5WRXjojtk2uw7DefCdPOUTIDqfFlLnJc6At3wXdkMLsvdZTb7heqKk4Ecs6i2vykz_AVvpMHQLm1GrYA2nEX8kafarNzicp5HaahZF4LwbJ_HBQ0HzYu5S97Z7JwU4FYyYL4oI8shEJYhwZ_UAb9TPVSJajKmpejXPqnS2uz3KGDnOYr-A7yDGtZkTJOPxhtWhqrV60NYP_F3HbSJyYES_57fm73IiNmbFD5lUKdHZTuzE0wqZ0CYStgB-0pZikZUsyi9hkgMbSDujdlrZgJEy6MIQJA-NJzt9n50ugWFG-DoV8DjyF0CwbM-sDWGhxKeyKtkuTEPPHEMyFlBF6oP4GMdFnID_ihKsACzAylKxn6GdWcIasiCDQ0CYEkbevCoFAJ6UMmng0yCkpS9fVm4bY8fniR6zpNqlaFA3fdVz4Xq"/>
    <hyperlink ref="R775" r:id="rId757" display="https://www.contratos.gov.co/consultas/detalleProceso.do?numConstancia=22-4-13114670&amp;g-recaptcha-response=03AIIukzjB4WUDSjP04R7V9YmS3p25apM-1p12A7wyV56e_u2lFXLUQ459SW-uJytM2v_B674Z3iyLImpL1oGKOcjuWR61IWfRK57dsLRUoNw0-4FZfOsN_VgYX5w025qogRuQjcNWdGceaGyoh2UyRuRny7sGQybfIw6EN4Yv7STI8vNb5HlaQmrHmecv3eVCL_LWBrLqV0AZE9Dqtko3BUE3st_mVDtsfRPU9dOX5C_OorKno421j5XkyWsw_dnVrjglg5srvnNazMBjnt8oW5oHBnAvwCUOCDMoNPfggrrBXLUSQbQDQL71h2MCoSf7cXzn2_LaYKQgdte8bJy9_X0boeEYya98EOy89Rp2Zt9ruhFQiSe4N1uShKFMPswaM_FcQnR4t_6iJtCP4lfCSrpfENMNF4l2xNs9hIMHCsK1pNqPNb9Yw6a_CHaDyiyLXr0tuvVY9P_S2sDSwUJKvVVkrrswWad3B3Ys80wn_uSPaCxE45ACD3D3MYB34wCRQIewfUqyazOiMKXdyF8tEHJZF7lb5_GV_Q"/>
    <hyperlink ref="R776" r:id="rId758" display="https://www.contratos.gov.co/consultas/detalleProceso.do?numConstancia=22-4-13114079&amp;g-recaptcha-response=03AIIukzh5mJyqA0idS7icRxz3GV3BbwUykhw70mI_na8vnNBVpR-YZf5awtpsWQNV06gz87dz_VkLR1pnsST7YP5M9FphjDnonB07p78iSjAxadNhynvntSi6xLGwl4jzU8DE8cWD_OD3KYwzoFQ-Mad795zTctcGsl62XlgI-O4AkUCvV9CfoNy3zvx10A7Qkp-27sHRxnxJtGEetAw4_ou_UYdJx3km17lGzzIfHytADoX6-7YdZsPlggyuAGO83Dvd55zxOH0WF8WbxPnFXnXMb-yPn9xjLC9DQuOnuGRlvb0xPONHcGsrQq_yI9kie1f_SKmOkMO3vZ3gNRW1tdkCRH-Q5v_l4_F8vXsgp_ZJ0p1mY2F_Fw8JGBXc6wOM4syhyjZhbMQN_MIui_o7MGfUKXEC_boIlChrkwjFVBUytIUWEj9AAHd_ph6U16XXrt6O2n9aN2xQRQ-9hzWF_I9rf4Qk4h77GziQihlkfv3b0iMFg5a7g7KkUPYKrAcgJUcGDt333zzahHIpNgqzJbx6yabe7vAfww"/>
    <hyperlink ref="R777" r:id="rId759" display="https://www.contratos.gov.co/consultas/detalleProceso.do?numConstancia=22-4-13114055&amp;g-recaptcha-response=03AIIukzjysQSyDFOCaikbQLt_PNUMQrrMkdybiHkdkRKc2O41IVUQgVkkE-3KPkFtFBH6fWT-UdIqjU784Bh2PKwBlHfE1y-Bo05J-9nJdaOcnlT0MdipILw64sbbZbQ8tfLtKyLv9JiIbW87ADfdSUp4jqT5JXOg3-RuzBUi1sFe8qZwmkWA34XjZpfNSfyOkHXyiAHFu2KOgkOyIn-OM5361DcXl958H5NXMGl7YU3w3HTTtxUGva6Evy5F24rMax0KGFPRzG8jzWcqGnSjqxDrs-O5D_3CWcwIpclFl3iJZhFgLYVPKycnY2UcUFx49gf_r8B5F-ehREMYBfwZS8GxksQfw33Kw38_nX57iZNu-7NcXFeTH9Pu1Iy-okTbI9VW0BMMOakTMKDqWLJZHX6zgQHol2xW7E0Qpg8psjka_MV38hKfS6Ty9Iin799oOeNbAUje550p-17Q6mhGL8H7v85SC1cBMLywOvhTUy9l0ZPM4YN3iStneJ3Gow1OlVeTCQx5k8g6UP80GqHvtdQt3bdvsZugYA"/>
    <hyperlink ref="R778" r:id="rId760" display="https://www.contratos.gov.co/consultas/detalleProceso.do?numConstancia=22-4-13114026&amp;g-recaptcha-response=03AIIukzgBpTql3_05VD8j6lknmT9kDjucz41ScanVAuOpZSgjLfg57RqkBpqCRYmxSM6vpLuLIclRQdSq4vkK9qGo7M_KT9b77k0XKNBtgCehhn8bAzubaJerYjYOj1-Uc5iIOg4VNIznurHX2K6StsAxMa37Bh3N9yI-Syfd4qVg9aCofWPWAufApXzi1tChoXj2Wu3K_N-o1AtefUBcY_ck2bNPWARf40OCyInl2atJyXXYBjEIPqQompyAZevCIz_3WvlHdwUWueXMySZ3poBJlE5goHq_N5pMBVkcAMab-AEHa8EW5xAQ0t0SzCLJE-qQM_rHiuX9kgfAh9-AsGoUBK_FKxEVbbjZ__kCjpXy-JHUMBdx0TcssaxJM-TFIeFfbRsxX4XQ5QEdaLPaaJzMQ3OeX41os9qz6fDpwdw9mY7u7mqD4YZF1HwYFa6niqESl1Odg3CnXpUSwzrPfXYvcdqbNJnnhQDKSL-qn0phUpppGoIk82SH5FKF7yAR-corrrp_vJQka_JkxAOqz-OcM-ITVBpTSQ"/>
    <hyperlink ref="R779" r:id="rId761" display="https://www.contratos.gov.co/consultas/detalleProceso.do?numConstancia=22-4-13114004&amp;g-recaptcha-response=03AIIukzgKctfblxVdeRlVXrxPeM_grnnvjNIMojsMBm2B1iwjGLx4dhqdRbBN0AMATZR7Edc-7u_cj6irladAUqDcHrNn2QQWLe82NDvy5L1COSvK_b9c74I3S4sLmouuHnQzoV0x2tFhZ9GG3RMOiWPMvyl425oIYufeGXa8oDtfdIpd8vkJ0dl5vpTxEAp4dsehiKmhyQFg-Y9GKh_tymo1OR42pWQ9mwPnqyXi6hfpFsgsWnLP1VSTjkDzxa1fn7NDAe_1U496sKmu32m-mR9nIlKANdQCmXAg5Y40TufLMzg-nah8L4CIxg9HuSxqrv598nl9WUDdL7SZpL8iIp2XUd1TcRx1Q6NyiA8PrnPLJMDvtbMVLIvc6M0cs1O3CEAEjZBX5Qmkx272mM8zYiFu8IIPbj_C4zQBMLEyJ9tENAlBsD8dgl9gdw7BBc3ya0Vf6w-6u0WUiqHaJ0N-kTNMBZtnVHbzs3KCMq5pSXLI1ffO8oD72CBO_OGTD5q4kS5VJ5u4_sJ8hlo3ISiq6LFiM5y41N77tg"/>
    <hyperlink ref="R780" r:id="rId762" display="https://www.contratos.gov.co/consultas/detalleProceso.do?numConstancia=22-4-13115778&amp;g-recaptcha-response=03AIIukziTVzQxTSgsicr4oNBA6TbhbVlgpkGbjdX-sd6QnV73knX3POy5FvrIK7-HtXWyn3nni__qb7zSq5Y4KFUDS3C6vzhKg_fNbDmgHzJJoIv8lzcSilhkvi7clVyCoRZgsvl1fkQyiT1Zo_6x9LzCpqWFP091bJEkraZfR6xg5ZNxqN7UQQO3FVkUicpwakeOPKQcDAZ0OzBrNUY-8GGg3I1vJitBeAjarFN-QHh5eFgmw3rDmz9Nb2vVLdloxyBYul3v6VgyJibz36z1yT418-R_8J2voDTsUMCLfiDizizBWSwIFrnPO--Vaq-tROpte0gO868Z9Ti83D6l58qlsfbo5yQ9A8D51N_K7-HVAQp2xgBE_vowncS0m57ygaBS2vKrsGYDxkO2qyymLYE5LvfLlmTExbHg5nAKC-vbKcPJx91OCDmraznI00FVb9CdyZu4t0HQ20B1BvKnpE9ouE6aiUr2Hb4kSnw5f-9BBz_6eEzUqRx4cH7SeUzkK3CTuop-WeL8"/>
    <hyperlink ref="R785" r:id="rId763" display="https://www.contratos.gov.co/consultas/detalleProceso.do?numConstancia=22-4-13115498&amp;g-recaptcha-response=03AIIukzhFtjtZXhov6LIMYdoeyzrwG5n0l52tZ2d1xeWS-9ra4BCZrT49t4JRzyVGOTu2EBV-jQ8Lqq104iUn48br-eiKCzn5p3nCuv_NHkp_59WoHMZ-fnYxGna5fouiZv_tgj6SRIdX6INAOZC_APryEZ8NHswj9-V_1Khsq8fryvmz8oea1fusp0oZTMoxgS0r5MhfxEpbIYonYATuZvJ7i1pSl7E3Fm9XBVjXI3uI6WN7ODkSQ4us75Vwd5Rae2tcRaNtKQSgV8UYDP2cs8M5QKDMoLnZE_zQ6s8ahi7xb26E37K4Y2a1wi8bZwaxbBu2RWTcUUqBACRvDniNGHZCofU1lw20-t2SufQRLB6Uk9Z3HN2VnWsajr-XG5noDhAk7b17jykeUzz9_2RoVvB3PNtE8icR1lJeBHcSrUlTdr-MjMPRKMepdkRpq3yj8QhKtGEf-OVkx4q-VgMnjJDnWXqRU5VedYS7T_wiNN3YBlAUyoAu0AoDp10L8vSA7_IsMp70jlEJpQ3EX6TbQRfoRjg4pBcWbg"/>
    <hyperlink ref="R737" r:id="rId764" display="https://www.contratos.gov.co/consultas/detalleProceso.do?numConstancia=22-4-13129944&amp;g-recaptcha-response=03AIIukzhP3ahFB5mC_xKPg16QfrExUbi57KTbPoSLgFrbiuapGEXymP8yWR2dVXXLHyhZrADGGfqNqXUl1p1puc2gQvRM_pVbc6TsjOTf_fcrY2vxqXdx5r2657FOHDKiwne_SfFk9eOG8riK3MDFvAznpHtJluqr23x8-tywXFvZU-SCGLS62yXCO4ZsTrbb5YU8rmFRPkrFpPHPtlzH2kJe2cTZscs2ylvU-yxXeuQN9unE50E3ogoqypixXy3BvweYI5p5ra_felF_AUpXwGXyiS8rsURb-lMTTIUbTBIGdLUfNs1-H86L82Nvz30D28MiDPM60uVBkCF-7DYfx6BoswecooruaKVYeii4ecEka21fK4cIWAGcPTOuYjeoLXGE4p5QqdbyzpaVjk4XmgoIMjN-Qz9B4XtLPkQeNcotHb3rdWyTQhrps7QV9byzdtOVTWbL1Jq3mslOvsc3Qel3vqsw-YR3jfIne6fyx76VRbsDHfL1joM65qL5Qo3o2xQCgwgLPqMl"/>
    <hyperlink ref="R764" r:id="rId765" display="https://www.contratos.gov.co/consultas/detalleProceso.do?numConstancia=22-4-13151202&amp;g-recaptcha-response=03AIIukzhxL3FBViFADBo39MQ8XFjXKR3OKsH5Mhwff-msyYiX-0oWHInKYUyE9m8_3xhL5EjSh6a6KGtqxfbiMjNk1PZOENNmyJzJ0vB_4WLj2EJ0jgvy8XbncFSEpymG1CWWyjJd8_n4Wv0FKbZ90Bakc6WbgvzaRZw2kv5RQGW-pU1HSdYWyDDYbv8CtaUE77A-b0lowwl5XbnEFqITFqiCL2VBWfbF4p4C8Hre6LVu-R53JzwquppKyXw0sTMJi0d-zrr2mzWljcxuDnpcmyV-q4UYtmOuwr2SVosiQeuA-DlrEEelLUPwAMVjwxrs-gn1MxCt6PzlcxoYW3AH-1Sz9hYsRev2eEseZRWYq-jLW6woBS4DHobAgn4FVUo2h8t6XdbRcxXrO7v5ggx6JJ7A3fsDyrD2zHVUoGGYV6tEOLRtGw1P6J7fx93uzO3IOHIaNZE0tDbvnnt8_HD3HYD-BaGD0HHPLmcn21K1sofVefGnCKx0DLek_cV9jbGMS4irLqq8GgDMYjWbRGfNAaak288qKYOzEQ"/>
    <hyperlink ref="R781" r:id="rId766" display="https://www.contratos.gov.co/consultas/detalleProceso.do?numConstancia=22-4-13124488&amp;g-recaptcha-response=03AIIukziilpUyu80HOlns0-XAV7XK6esYHjwgig3JjqaeAJ-9Jl9TPntnaCTkYVtk9bywd_OHsIdC-j0DygdbW8qGotnSA_eZQFgd2lCR-sO70zlwNpjA-tSOciTjyzq58HBAI7zzueE2tpfWRlYwbyn-OOH5J1iB1tgz92A7WAundvLpTocat9NTfnOECUmMH9e3ZytzWcEN79u38GFr8njlbwI34wDfvhGVXH51uk2Pq7cFHaARu4QXJ8vIsLLfwFc7eVNqFyIusdcXTL_VAMrykn6KiKARf3ZHcl8gz_4tk1bD_bbBI49BX2B2i5uaCjn85km-9wcqlV6z--P2Hnkdi62MAsdDeLfyNZeMimcaKT1b38f4BxmSooFPTC368Aqb-w1JPMPHoT9g_syDjd_QFMHgeRphQLbs5l3NHbUAc_DrR5YqH0BdwUbn2UxmhStxUONY4f-R-CYUhx-HqmmUEdLJCkqTXNxrMbJjtVNPCoLlbt4eV7jQuDyv8ioF4LiCHHefL-kbrJAKuCUe8xIE3JYiFNfupA"/>
    <hyperlink ref="R782" r:id="rId767" display="https://www.contratos.gov.co/consultas/detalleProceso.do?numConstancia=22-4-13151309&amp;g-recaptcha-response=03AIIukzhJ_fP6tDmJbB-9OMkTkjd3fP-cIeJamxEtonGhx94pfU_M6Me_bf9lZCz9d4LC9ZJY3zAiyakmI7Wq8f2RsDXpVNOOfDgCaq0DIAj1Wqn9bhNqwaxrRNACN68_2eOTkKe0AxxzB0hmEekeB10qC7eIyOwhkbGLX9QKePXZwTZqa8BpS0Y1YCmjHmxmj0dFOuZdY2-PrETgeG8f3t4M2W_UGmqv47mwM6iFQ23_50ooLaS9ItkoTCqKrqVIoHBGDned_WMzH3OgR8gOkby1JvEWDIivjqnNGeAdtbwryhyR5wUBxUVk0IapW3Mq7UEQoaVXHxmy6svSR8Ynx7cgllPWjQfvcepGCFYkxTRoR3qJMsJjplmqylBijJkJ2sX-rrnhgAQpZPWKNWXPrl8NlJ2V2p-3CAlN91kuKj3HW5wbWBlipJfFcyoA49FbdcckPwJ40V5sEPS7Aa7_K19PFCgzaxVt5h-2vbGhW5I3aLNlb6Z5bJQDo6QtI_wWSe9rmZjwIMgNLqDvu9n0YHdr7HgHqW3fpA"/>
    <hyperlink ref="R787" r:id="rId768" display="https://www.contratos.gov.co/consultas/detalleProceso.do?numConstancia=22-4-13143003&amp;g-recaptcha-response=03AIIukzh7UQia3ux4iItTK2BzsoCRSAMxuivoinTw0fr3gTiF5X9nBB-VpZuaTnqDQlCYU8sgMilclc0mpf0bN76wOAybmdZsYG-bJhTlHB3UpEHaZsuk8GN29Z_Jn2W3VH7QbPKdNSzx4NUD5reXBHQft76MOwR6u2vF7Ps1hazjVkflyhp2PpwNEgUhBnppraQwD_LnYHz8keXNkBqaZiW-pkUs2K1rDVP9tf60CuOA406weT3Fpw2co0id-hgUIeYIvdF1Mu-8QfOxGf01kzAV4RoSuI17RH86SlsTTMSJdbriQZ6v3LLZ49o1i9vJ-u3k_sgqCkke6GhP-WaEeHQwkB3WaDPoXtbdnW5BrfhyE5Z73hCpRlh3BvXLBDxYdxySLULwlnZ-WuoGcqhLSTSyjJ6nXWQtdkbMLKW9uulPZmHqgBEwqtGI5eBQG2_Q76Jj1FT4EpB4_-0PgzPUJUurNwqlCiP1NWWYuI0zhyawrIcUNwbBwUsUE8m_5GsT3xN4DxbpdbmIJcKfkmxFBc5KxAmm74TOUQ"/>
    <hyperlink ref="R788" r:id="rId769" display="https://www.contratos.gov.co/consultas/detalleProceso.do?numConstancia=22-4-13140746&amp;g-recaptcha-response=03AIIukzjhmbuxv6A3zSR41jJ4jj60h82BxRdmZMCi9priw29b4FJTIhjyc6XUrXDnfti90nVk0kBfhwX1iT2M0FGOk_Cq9uXBERx1ysKZIk6q3-gj2b8ldLG2hejAucFReJy1gojiIy97nCegAFkIKlvXEUy8mLX-UK3qLxYAZl_wOach43lH4emHJvOXeGZsBjdahgPsxJKid-z6PhEAMSJ3xeznLIWl4XsrjeJQR4y_Epu4YxtTxemasRG-3JAy-qSyqjpALXuNEfcMQjpjREKVdP82-Em9HTLsJXh-jopCTwMVobtcOF50yE7PEojVDjyOwTEIim39ZEroCnV8-yhKp5D6FoyUZDcrdIyNLrWZmJOWsoEFuGDIm7vWOrbZCzBTPAMWZfAi88ncPM4QtswWqNp-tQ0v7fcgGnoIRP7iL9vuYfIYQ4BElFHIFoTLLaj9B1HXNVxukhsq3lY0Ks2D6I74_LX5EC2hRuDR-71YIFpqctn9TkghP4ifB7FPx9DjDcXhRJkC"/>
    <hyperlink ref="R789" r:id="rId770" display="https://www.contratos.gov.co/consultas/detalleProceso.do?numConstancia=22-4-13140824&amp;g-recaptcha-response=03AIIukzhpj1PFm_28lB1QsKNHP4ccee5M0J_8kt1P48eersxNuOk6SSNBTKPKIKGGMWG52qYt_5OEy4jeu9-8b8VSteNkT3lcWmtnY4huBlR-nOcexvVL8WAoE728ApTMSTeL8dktFifS6EWgSdmjuwVl4Z9LZ70AFOWc4f3nDIUQNQabynxBs_hIQxemtnNKOkDrqpeDxHZaG6_HugIQs6qKhOZfCqah2G6FhZ70uv3yoZR5XnnZ1qvwpEcuEOMSj4w4TkN14os-zk4tljkT5RxASRpUWCUJKqwmhCneVckVRUa0OFdC1lXzoMlWatoP_ZlQiFPoPMzi8lDA5Ymudvg1Wo7swqOVWUewilWGzb7LhVDbcSpX7e8T-J1LumJqbIBD20OTW3AC6wnOCdwWtZ9HX7NEsYObGoADHLaiQ2flg03qxTQg_ENRIejQJoIZNVVA7G53CSW60TC7prcfVU4y5TSDgNFhgKnPBFIZMt6MJh2FU3P8thAZfKy5IC2p3A1xhpDliY3rdOeKF5leJ-TDPWkYTo9Rwg"/>
    <hyperlink ref="R790" r:id="rId771" display="https://www.contratos.gov.co/consultas/detalleProceso.do?numConstancia=22-4-13140876&amp;g-recaptcha-response=03AIIukzggshY_BDGNlwEZ6uKd2I2D78RJR3qSuCmQuYbPf0rFxmLOJhUNM2hQBzbpPHw-PxwMRrI6R7xF3Kt5P8-eEpW7AlMUhi34obfiymXr5EvLI0oijgJrvlc_e7GjhxyhW02We-eS115ofp1LiNrCtMZVB0EDUGMBMMC2rIXN5gAyBbDeiUaEx3PIclLoXV_98HPkwii8jJShHuploXciNw6MdVNvVpgFpgreFwutfcxod7UeTUJC8eZnEGZXs59JQEF86NqW3gEm7YyLcZcedVhO2qmpBjc4u2EuCLbFph2N2kapNEdk-eSilwJHFhl_kwKaSCHWhaqBogEf7UxkyrtMWUAv3sA-ikj-cfhKN9vz63GdMMDTgXzLDbPERf8PY8lN_-1CL5n_RRNZuyw480jkcrDuGKNZTKQh3WaljSscdQLlgvm3LOosJb88s17T2DtspmZtNnkSIvFXUxnajTfbOIUTyr6DQEQpl6hwI9BqkuXy6QQ8eSlIHg8u8WTsjKGPy0yTBqaA1UhUBkbq9LAmha7pBA"/>
    <hyperlink ref="R791" r:id="rId772" display="https://www.contratos.gov.co/consultas/detalleProceso.do?numConstancia=22-4-13140906&amp;g-recaptcha-response=03AIIukzhsIJzet9TiEGJzCi9n74LDLzh1x71qAicemy9BiCBu_jzWBPJLwTxZZYiy40jE0Je3gvz4WXkgoxHbN-adE8-0wgUc96RHxWQvAz6nF9JMFyLF4UPrZMIkyRxciOCsY-y9Juh0xXyQ-gUhjY1ncwA0z_IkxWc8TaVm8WLsNPLkIkJpcMmSmDqv5dmGv34I00NZuWsRWOZbOVl6NjYB8995vYQu1rs46PGT8VIxFpURWC1xcjDDDYROA5FxwghyJgn41hQVBkKB7GM5QgRBFAPrDQP_ccdX1s2Rdma4MQYBzQiSlJVr5JSGV9edRR7qLfSwkR99tVE1q3fWQBIsJGOBiPW6-FpSwX6jShdsqu3UIVjSrz_uKOPhRpGlVlTcqxf9Dc8HNCrso2Vz6WlOGXeLpbcEzMKRiv_w5_rhZulNM3V2lp_vIFXGImq7eb1BzPQfb5LjOi1JkSfQmfq6ffI7Mj9zdAFbq3l27XKnizqwVTPOknri3ri-fxjjUgJNFAk1lo2dtpmsjdLL6PeyEZDnz9aAhg"/>
    <hyperlink ref="R792" r:id="rId773" display="https://www.contratos.gov.co/consultas/detalleProceso.do?numConstancia=22-4-13152744&amp;g-recaptcha-response=03AIIukzh_8f1DNg7UFVpWy_6V7rBP4Li9M4w3ls4zTEoufzTQOZkCeoIpRrWkTLdaSfdqeq4pP_4BFPIBAjjWF4Q3rvCwVFRJDE111ZpFJQ1QfV5LKY8AmTFawoQMr3YuXnjHVRWfiTknEDLw6U9KZoYP13IQddHISKobCSEXeBKVpNF-Hd7y7t7oBAN7Uqg3Q9kjXMpMAqB6HruXxT6hppi2VJk6H6USyhXzdXEmA07JEPY5NKXjT3KyUFJk6qDDgcYsENrPgu056MUiiGiQg6ey6pXFp9AqOUC4XdSN4Pxqpj1YPgpFued2mlWcK25uBuQzb-mC-GjpoFQe5skwTcIQgCW-v4Kd25ZcFtuD3m8W0za8jrKYvLzI8AVhUc5ZeqSjqbVn2kiyW5XNS8yRSZT54jcYpKHkawodn_iJgw3y3HMugeaKPHFWfDfGf57rWMurYzSEWKvRmmzvaZQisGm771F2wBkM2barlXsrUV7cCmwn-UAYeu6jyfh9OJeJTX9kRViYBXbeUtLtSBVUV2l6KhOKKyIlWA"/>
    <hyperlink ref="R793" r:id="rId774" display="https://www.contratos.gov.co/consultas/detalleProceso.do?numConstancia=22-4-13140927&amp;g-recaptcha-response=03AIIukzhJKyWhK5eB3dEyn5McWHtIvoFSxi5izi-o3hFdSOgodf7xeReP9u-yfldYWrJ7kcZGAJPuuBUMBbdjFXEJ04zdSZP3DVDIXpmkiIRfF4paU75lzJxzDXH5veoNmUJodUdGz6GaV0gmOvg2FdT0VirKghEpUv_eg10r22-73XSIu-azrQn_71dwf-Ng7WMtT2iH7FoXMPeU9dAWeFWaHjo3_zP5T753BStM7Ee-fmS1UBnr8W6i94zvTrV-k_N9PWARuqTLGgYZZbsMjD9vgeFnTkO6dSgYShmrsL1KcIakyc2Du_Qc2A5ZWN4AWC4JFVNsjPROTgroF90qn7vdmxvbThI8bN0FahtEpwlzCwKQHCXtn_7_C6-2p9xmX-HF8V6XRhOS8HI61fxEnlTFsplxruUjnBOYQvAEojY4zNxVZt5_9eN6DfeNxTwxuxWlHil8InqiIvFA0_sWqJ5Z4tBRT3qcfcl_YPk0WFSvygHTJ4183g9qrY7-8EckfiHbn6GiPHcTUCzRqQfvoSTfu5strjfVWA"/>
    <hyperlink ref="R794" r:id="rId775" display="https://www.contratos.gov.co/consultas/detalleProceso.do?numConstancia=22-4-13143031&amp;g-recaptcha-response=03AIIukzjoPxpU84dJS6rRch0__Hrs4H7bkHIHtN5UyJpuwW4FXvFiPF2eNvVCJA8rReaBjyNYtvRk-0vg2JXcqhLbnQ0JkIJqjVAXFsRXGtpwBAj2AAJttvFtheS1h6wl87fJIH--Rea28ICS8AvTQ-ebojbeGAg00maw5l2PES5lIFJqANsTQOOrsg1qUUoEcQ79OIgc8vyKS8xR9ZJO9CQ56HDsHK3YQ7jKe48C5YHIv6_zllutYUuwGk_4Xmy0BCyTBNUoXjydHOEedmJcOSn0XFehIaqC-SNejIZhY28fmZZxM8h7PIgMU9jPVy63Mw6W2OVLDRannynGlEhc-DM6gkaSSkHk5SX3ewxcMBKHLwf8xNL4VG2DsDs6WiTGGyT45eWbWA7IBEqPo2nsqdyevM8Ra88NR3Z3KC8k7CltV8nIlvi5_7G0ZTrOMOqo5QEMQ88pRUn--YT_Nnh8FHOlg1seZkhq63tqhBO7Vj2kQjOhEy-PbFZR0y9OtePRr2yEK7jyhsgW"/>
    <hyperlink ref="R795" r:id="rId776" display="https://www.contratos.gov.co/consultas/detalleProceso.do?numConstancia=22-4-13140953&amp;g-recaptcha-response=03AIIukzjHSRd3xsc5QniRl0g6evC7XspXp5QC4iUoGF4VLrsD80mCb4OUoMXWb6SVwa8ACNsS7X6_cL5W39XAaliQc-q4Vjlp4aYYYK2WtnR8FTntsXZGpsvAvKcBCh2qQkxoKK1mtgLb2NTIaLmvfrHE5f_fgWJzeARVdgE7_s--p7PN6zLxKC8VOPDggCt5T3yiPZjRHNjQSutyWbRtHYKcXL5AGJVKN5GBnbEnDV8i9I0z5MoiDM4Iy9M0Agys6XSFvT4BgvpSukw2V1EoDEmYEcn-UasDpQBY3NtyEBMsBjkAFcRVN1216LPcMo80hAVeihScBXQzJegzip2ChNDDhgCkqQk27NgE76QoM0dLjgFSG25O0wqa-GF8pxKXeis39-MhxRMVajhostXX2QdmHPY1ohGYHTHjiakd6aNUV0BpZSTC0x34xJqlG4y4al17fgLZ7E1UGa-sExBrFmmd7LEOhE921tTnxvioYa8ybGFqyuS5Dh7vOit_8lhJltyYJofaGHTXsluBlXa8xgujwCWl7FFepA"/>
    <hyperlink ref="R796" r:id="rId777" display="https://www.contratos.gov.co/consultas/detalleProceso.do?numConstancia=22-4-13140991&amp;g-recaptcha-response=03AIIukzgqxelbdnCT_VwDEIgNkbXyaooefL1w0mw3_ZBFirCVqO_eg--ZSdjjl2korU7_2UcWok3tff8zlTV0TgyfsF_7i6KZlfKQIIHyEvR84tiGY5lXBpET5NEtPyyHfZCc8QyS6JxtCYnQvGpjjzKz40yf4fgJiClEcHmLeFV1zO-Ty2LSGJh13HA_wuaJlEZsp8sA0bDYQJlHCoEizoUaAUk_xA1m9fXP-QMwcBWuSnWM_RlCFVXXEx5AtIyEEJ9O-9lw4Los1JDtZ9TcTmWams4NQWDbN9VfdLxs8hBJTXGvaErH3xNPrIb1InbJBCktZSHtAaBBIUxXkNfqWsykU7i7aNLH1oANhb7erpVDMQauRKtVrT7jJJjpA9xlYFmo-2jMu3bXFtTeNf66R4q1UWmlh5tNSnVnvND4gJ9HE2Xl2H7qkbuFAejo9UtPHjy5b3OfV-63AkNJKcHtd57P-hpwpTePB2U_m4iaGlml5mBcTMIzjK01cf3JejbGNIOdvjLBsAqo"/>
    <hyperlink ref="R797" r:id="rId778" display="https://www.contratos.gov.co/consultas/detalleProceso.do?numConstancia=22-4-13141005&amp;g-recaptcha-response=03AIIukzicaQoQbkasYlcqTZwDatJ9bivb1_ABoR4-K3qjXA9Z2OaE5KxiTcPgBSGo6nyXihGSZY32Y5eG83-NWVgJ76G_zQ8mznt43FtwedbLuM3s1KC_U5gneieISPIT6KWmRsZGv3ESvQtNDENN_4fSqijqvjJcPXKZ5l1Op4NWzRnrU6Sf-fWa6R3HPwSx0i47pXAFdUv7cMNFVSPAOn_47rpQ_2zOVuoYxGvXfTfMFHBemdncfIXgvZGZHWKK8Z8MCbDjAS969ND4B2ZabJ83TjMrfVlFWUQ9It5NkM4nfu6ntYhWCof2rO0lle8vEni3UHMpg5A-f01Mz8-0_1MIGFaA_eiQpolRVbYKo0d2ieZ6R9sChbTtOCspiOvSEHYVORliAHe_BsUHnt8_QYJoEkN1fSRPSyOTCa3CpVnJzsHT58VULaqB6rJPmmPISt24Jyjp78au6oyP-nyXUyM8heno60e8epMRvfC9AcBZAJlL4n8XdC2haMq1reN7ZGjPleVaHUM9Pzkn07nsclyoVDxCNHukyQ"/>
    <hyperlink ref="R798" r:id="rId779" display="https://www.contratos.gov.co/consultas/detalleProceso.do?numConstancia=22-4-13141028&amp;g-recaptcha-response=03AIIukziudM8rMNTq0J7tKtjPOgCTtDgh8Z-1ruFpLo8NF7yjvJUhTVh5sqpc7RQ-8jp6PFFFxLwam0Xlm4-VPDQyTXsCgZCTw3O-Ifk61NiPh-I23nTUipPpa-XUfY5Gjsv4R47-fskv7Vq_J9ordB3-mAtI1u6s1L3PmASmD-DP1HXRHNZizEeLqf7SXaLpLLxtpUAqYnu-Y1f72uP0KPZuq4W_PXRj-nWRJGLAjZqoukmbh09sZO0WY__w2k8U171R2yCEIJsqEw2olrEClPswIfCI29NoKfqkwJYdJ5txtXuzog070tAQIJF7g2HlxxCVhO2_1v1GAmUrrlX2ZDXxJhi9pHshz1IaLq6KOoKVoEwbQEmkZn8-b9FmQFc6uZXuTmUfSSyiF0Y2HZhgut5tW3NeuubuJzPV_nT3WN4Z0Lff6-QM6NNO9XYfSsE2gocROLZ1LHZqvLFVlnI2y8BJ0u4fYsJoLM2YwQIkWkwcBMurgr22y5ruPmltd7L3bgqaVz-j1OPHvIL4sctCmGrQtaxAUDKNIw"/>
    <hyperlink ref="R799" r:id="rId780" display="https://www.contratos.gov.co/consultas/detalleProceso.do?numConstancia=22-4-13141311&amp;g-recaptcha-response=03AIIukzjfiLeco3e8PHeqzpuqcajkwMCrLig4eosxiJQbI7mW4iUecOQ-FPa-wAaCrYDObT9g8C7Gm2NsNUyLruGVIgfG_k95PpJTLIDTRVRvu4yqFCQeY1Nmen5pThozNQSJ3BGGuHSYtbg6NuyFF6u9B7mn--d6Ea9rnKyv1ZTm64_50sr5-raZrkqP6_j8IPzDWFkBbSNJNNTAqd5u-_bukZXpdBqRQjK9tZ1OF5xJrcMYGgteGilpTT-6DbBa6g5drl7nZkgXy1zI0VZRB4nnXbNlC_qnrC1SmAh7nfteuKPmJDvDXLzuy2eOBhupgulPjMx9GzB3PHGQF1xCZDTcnuFYE9vazfAc_pIbCKqZeNjds5Kh-18opw9ixIq-CHX7rSTLb5NgtI7UHsnYEdZQQfFayg9SIrecNwNK_aS0Lg5kZOzVYG10ynAgv1FF6zQ-COE9n14x8RJxSmzDvRofk1HRcQ0_YRGrutzpZEzqeMGwFdSZL2lkYrX4CNppH2EW1GREcxWh"/>
    <hyperlink ref="R800" r:id="rId781" display="https://www.contratos.gov.co/consultas/detalleProceso.do?numConstancia=22-4-13141349&amp;g-recaptcha-response=03AIIukzjc_h4lRHUEILZXed7ctm83D0xmr33i7S7UJvZsSNoGVXOQyuM1pzh1zi1f6mPJLe5ikzAm4yHLBjchFOVMvPw1I0aN5frjNWEW7gqJGLRMjfHZeJsR6i1J6kmBEis0SRMUS_QvENH3_wIGGOWIFA9rmtlV0APkI2Be-yw-MFkPG9Mrg7ifgs39J__m8WvSrtiN2EvtUMh4ALugQQjnzGYp2dtmsZd0N0CM6G0mVMzXKcEnUySXR53ktYWSz9HwEQVB3mkawkIzRgtZrPVcO6SAd_czIHZw0S7LacMLmNsn67MvbsGHz9oBwEVQMkSjAQpJHMGZxcHg7C7l3Irc6wo-TM7A32vrPURv0jeXZFNrxXSEhZhMc_lJJZiCOh8FezN1H7TaNcjR13o0fOG06rbAoY6-w1sA9i8AtAO-DBBIMbR6cSVyCnB4MPOb2az99wqWtM3RLHd51G7Q9Ktv93Ej_pDoUAYCE3s8L7W11dU3rxrSm_46U4B1utw5e6ujd5erxbfmDjPbHpfIep3Xit4IkNrZfA"/>
    <hyperlink ref="R801" r:id="rId782" display="https://www.contratos.gov.co/consultas/detalleProceso.do?numConstancia=22-4-13141381&amp;g-recaptcha-response=03AIIukzgNmbgSeB1Llwe4s_P0bt03I4VoEhviCx3FyB2qgPIBFEmHSTdNJr9x_0KErQdiYrfM5Kg9v9BgI9oPF5XSQ6bBe5wPIk9BtpcXqsrae-Hz4c3_vhO_vH0Iaoeb7d_u-HlUHz0XrwRFDgb9arZA4Dk7t1VtGP6F1cwcjoNwwWEtfGMkg5ztnSrATbj3Jcw_vN0WQ1Kg2SqSiQO-aqieove3LJ87vzZISS0QoD4l77V1YHLMtrRXMbonnZKdG2qbCkd1auiUI65ECL6CDpSSm5PeJi5EvHt0pvne7LNUPMouK-dlRF9mgJ4xZQnWt3JM0L09qA3oBu1pLwHTLrFHdBKKaHgoC3EUPjavXubO2iB6dM-fjqmJbpP9nvsy4MrcTb5K2wuzcfY1mbqoz3klfJVhKFq4l0NcGYy4ZmpduTHcvg94P11fi9xJMdvJ1wlMcFCBPY242C5-53obaRNUxhRJWfmp2GdUgNDG3h1z1XBMj1sz_ogyqLdD5mA5Db5_SB_pJSzV"/>
    <hyperlink ref="R802" r:id="rId783" display="https://www.contratos.gov.co/consultas/detalleProceso.do?numConstancia=22-4-13141414&amp;g-recaptcha-response=03AIIukzh1gEggAPYXmE-tn_LBMyoapAhA0dfmnnC7B9lLYIdbND-Fc7RELwvUlTXeXWkAvUPOc9N3phqaT_L1mO-AI2rpup2Rfbh8LwnoEWhjX69-AS2n52zJdwzy0Y88KM_6YlV2AvHXCy2T7y2TJ9avoYEWFpA-nV17l24xXCiz1JnI26dUISh_x7gPX6-1jzxq1mN0UjpfkP_nXZRxcHwO22KSCxdj_1IA5C09-NFCkwlRpzH1hbqxN-5YblioqaXV9YytstEo4YFbAAAY5amBXN45NHfNE7OuDh1ofQdaliROBMeXQBCUnuGPnztLA9UACBMYYkyB2QXxYqJDZTlBDu5-kVtk4t0gEKhS7Ym7q4PzbNGcMnQ3375oKSdAPWg3Itc9Y82i8F30Mxmji4wFL19E3o6YMWRPZ7Ef3M3zRIB4TeIGiNpTxa5Nxmxi0nNyDanhUEft2rZLoN-GZwxW_StiRvZm7qKjO4Fmi57ghDk6R2JY-wwZNw1MjnzwFAuJY4CEhrAfDk_YtWzm4tbLHsyJyaqAnw"/>
    <hyperlink ref="R803" r:id="rId784" display="https://www.contratos.gov.co/consultas/detalleProceso.do?numConstancia=22-4-13141449&amp;g-recaptcha-response=03AIIukzh8COG51P-H_FkSHEYRXxCPKWJD72tAqMoSkY8TsTrvZ0I-8mEYtGOVmGD2eBnoH1SQX5Gkjc0nQa6WVSL5Llu2Csp0GmijU1v0yvaDXPqNzzJpwBUfy3R98PQpHTiGsY_DR6mTvO9mlNCPJmU_GqJMgDsx7n5Q2noSw8Fah45eZAdrn7AlogqlchsXprwLBNQcBfpAO6c3GAnrdw1XRqBtLgub8Q3lh1YBIVaZWAsuBCdM73Aia65_E3BejRdIPCYC12OXAKYium6JKWI_CakACjV4aI3bzCDBZpouBIUK1PUVfZpski2mB4W5Mjq7LC9y4f5C91uUsQ6ISKC23oyGhGUgAyS9gsSszf9lnTLwEVnmYBpUpV1rTR4lNZl9PJ-eIv3OB5EkftwTG4uCTfZfXYsjVsCuWL8Tzq5DxUm6xF2IYEYO5hMbfzWQL-9PgN0_PWHkzoFb_63PJY10240jR4BYtkKngkhLchUNMCnEMNrcF8tv_UETD9EJdsOjp7-M_cfcip1QfCZCboiD5dxB-7W6BQ"/>
    <hyperlink ref="R804" r:id="rId785" display="https://www.contratos.gov.co/consultas/detalleProceso.do?numConstancia=22-4-13141508&amp;g-recaptcha-response=03AIIukziDCPhAvb-ucLXwuj3bp1uBRQ0NWNx9ugnvblosgI-_yEClboGeweZJvCefD4ZX2Qp3tMVUwUHWkA4mKhaTAhpmu-A2ntMrffEogFojPmzfreE9RUauMZ5ssqB5ORtGLyhBqxYuGrhYhfDYBuJhMmMR7hWCFZ_LDDeP1vaX-ORCV1FmHFC6saHuvcOayxXaDjjU96bLaV5U0uAC6CTDNgef4Fjg2vHQaYMkoUEQMu5Lu3s5McqweEeOk7AsOzUROtvnkl5j_BqSHzEWXia_nTQPQD9BnyKhje0l60Eaqzh6LBYTnj-3rn1UeFq7HdqX7EvcrjM2xjbieGqQuVhaWAXhw51Ei_rq3WVMLslpyxsJL1OYzhzx1nZ2FFWS5RBW5tB9xfa4h8C7MrB5RWVhJZF_YtHLpmZuZVZmHy3H5cJAz_dfyFLHKl8197YHXZZsLiZiU4e2xEpagvyIQxtasm-rZCea-fnbqkIt7s3V2ycZkUKjXfha9-N2DlSdQ8P2W5laqg64d_sXWLXuDwX9kMPN0wp6gQ"/>
    <hyperlink ref="R805" r:id="rId786" display="https://www.contratos.gov.co/consultas/detalleProceso.do?numConstancia=22-4-13141543&amp;g-recaptcha-response=03AIIukzgqO9Sd0pBmv44lrVTB4aw3ik049hos8ALBMIXOBhJRT1WeIV4i8BVwjnWDI1Ec1aATTouGMJjigwai0FVFFUxKcYKGLZasBLnwkHl3mR3NxZbS3c4n3TGLTdJO4STndZ5r2CyWSUd9e3rrJkti3rMr-6phojpqpeERojOyAiZPJt6L3iQOcSZeHRpT8MMfYAM3KJublNyzSVLZ14dRyzlHaF4BknYx6kJ8PgFzsiz2mX8sItCKCnIY6u_oUSyedzhT1AG0a7zoK7uleIt-gJexCHoxQErcZG6SbJmpj52CGrs2tyoWhqp3i2t792VKQB9KybvJC9wlK3ESAML2c9OjPn-Ib2EgfOOQdauAKmMT4zmYYbB2P5CWIfemt43_PweJMyH7wljIK9lG6dk_mSoDHiiLQxTomhab-8nncOiJ4p9wTeJvPgOpNTmLr8HoKJPfPjVBJ4aQeR6s7tnznaKG-nR-9O0f3PE_q2nMySJTyozxWSFmv5p5F47nNBrSjcKKB5gp"/>
    <hyperlink ref="R806" r:id="rId787" display="https://www.contratos.gov.co/consultas/detalleProceso.do?numConstancia=22-4-13141592&amp;g-recaptcha-response=03AIIukzijVBYDsaC67azhYdi3w_iF12mhcOXYaFm8Pgxnw7qW29KxQRjbSuBmr1gfhUqJNCv0trczrznoVuW8p1dTCFSgfHnUGfZA8y4B8v-4fJ5ykXOG7SDS8s6z1eSDClySK9hhFG3wl4rMavpIuPYjTaVjcS24mw_Ig0K1Y7dECmjKcj6zdHfA-9x_YmDZc722AGmylRXbpp0P9oLrAxDWXTY8_yex1T3_pZ9XMSp0l_7b86Lzw4lmVgZ_8mfnBw-rqT1UIu9mu343iJ4XJWPCkfFgwytlCTyDYEGSgyOCnSTCtgAPUmY-rYVztR4oSMXtqXw2r8kAPTjW21sQAXMQEwvkkvzxGOiz9PcFoL_r_AimGZinN-vNXDN8IQKq8440h5ika0GwY6DbxNwnB1RWJwfX11tOw7oo7Cehk-t6m6vFVZW1g1HbQ_BuENmDbLv65K2zfPqUaFr-ku8ViQJ-GBD4Mnlexl9E8c0mCKQvg94oHaEri63Jvh3iPaOKyLDS10iiHw2bcQy6PxrIISEOquDggI_LzA"/>
    <hyperlink ref="R807" r:id="rId788" display="https://www.contratos.gov.co/consultas/detalleProceso.do?numConstancia=22-4-13141642&amp;g-recaptcha-response=03AIIukzg7Dfx8jonF64Y53QCkkA_FxglfQgMy0GJdTs-Y6GZz1bjq2WVNCfzl8vO-BigIPreVhpNjGNYihLrifeUro1SXfTX_YzaK7aVLhi9TEhbxawjEPvWvOpxgZ_fnkF1rAkajS1jfJGZfZr9QlC5pBvJvM7sx3umZjwzU053RChiRQbUk91NJLHC8L5GFB7NHleBnXZI5W8hfUzSvFU_JPrcL_fTSSJ7gr5-TzMuhavqCrGXa039e0olHAg1i1L-VXVbYXLmA0jr1-qNhVr8znRKKLWlk5GSFj6D0EZVVnpzAemRm0dHljykREoT5VzJmOabQ4IJIsRZrXzj2-_bi8qu3U2WGagGArHDDiVnULwl0ua5B7VJpcQnNBPN9moc_GfZwqUkTyuoa7J85-DoONrg2vVhKQ0xpO_Sdr1mgIpNb-kQNxGEeo4FnBOKLyXDPH-RH9s2DmZjA65Ci9NdIRATOuPfdEEGXGUBNnS55ICby4TYzNuQKnT5HNmcPciQjidpXIDpge97BWuKJDvfBaFd2XXBlCw"/>
    <hyperlink ref="R808" r:id="rId789" display="https://www.contratos.gov.co/consultas/detalleProceso.do?numConstancia=22-4-13141670&amp;g-recaptcha-response=03AIIukzhoxVOOdfQK8OXmZqlDpulVPT0hLT56dHpt4MvO3p05DfNCyV1F33_ShM3JSRbL5YaLlH6EHDlhsb7ROJjvjrJ5OWxP3sCW1UTW5Bwjve1ij6pF_zMxQ-xhQM3fXLEgXQGVst-WlhfgPaVdbc0nRIloE0PZxp0_a1U2DDYtPMKFzetRlAo5jeUuqPNXHFq33QPUNrVIPCsIYYoXqdmSWx5PUGEU2wpxkrKJ672ZlzjUnVridXjTZCSs9FYgj5Xc-v3F1AfOme8DinfrQKKzWt_gaAzMjn3YfhNMZSz8-DOd3wHIjkE6im4Mq7WbkWc5LIxozqxboN_onlirYXu627M4RIdzeKY3if1aS7vZHRtMb-JeF4HUuwXfmvHNBtgLYa4bCB7SAnOc4yTTI1COuuJStHiLwOytDqUy9Pt1bQ3WHY3-wNVHrEwK2mtjBBCOyzvf6OwzTQ1psKA3MihbefyhPbTHG4JxBRQdPFnKg3vuuefxy9ludBG0LWcXd0kY1etXKCdKRFe4nFcv3c835TC7fk4NVA"/>
    <hyperlink ref="R809" r:id="rId790" display="https://www.contratos.gov.co/consultas/detalleProceso.do?numConstancia=22-4-13141705&amp;g-recaptcha-response=03AIIukzgFoV9JrJhs8YhNPVUOgekexza8mEDWg23t8FG0tIW4mA--lSe01_iz3nmebNJM6lHE3NOncLljeUvAvR8HXFUOF2FSMrfRMWq92QA6NEdnUr_MKz0_s2xKaPoRVbnPj_4EklRVDkkG8GXB55APqSIfLHQO6S9E8KpLLwsMT1MWEbA8thowKV0-YqZQNTC5YbBzoNmSoMHF4ipkDOGpcDiyRvoUdDRImW03fs5R4Gy71gf18oomGacMDOqm6T_d92-_dRTHsYqd83N_90WflcBL7vl2k23791qU6xTYVwlGRirAWJDvg7Nw87SvoJug_kIW1nPywZzKDHo-Lg5ml0qNxZkA-bFRb7uSJ9qoLNkrXCcreJ3rC5KJNZBSSfYiK8oWqhaB90Wto5tiJVUJT8nLmmHfVMpsSkyAULqXMwcD1qcO0K_tT5JyAXW_OQvIuroTpPv6gUgd27KDsbSnUJCIX9ZrelS3ozdOfMgqlDhUB68Tt-mcoBxNH-oc9S77z_6e7x8Xnx5tfTTeA2HVEUOesn9D7Q"/>
    <hyperlink ref="R810" r:id="rId791" display="https://www.contratos.gov.co/consultas/detalleProceso.do?numConstancia=22-4-13141736&amp;g-recaptcha-response=03AIIukzh0uKqoa1yPM4Eb4dazrNEEa69IX3fIxc8A04m6A9eMYhirqTYQM7nqX5SXVTZGXhckvVbe2IqKtb4R3HPl080pwCFTd5ppZRXfCTp_rvP4k5rW6fSN87f2PQrfTYD8ffzXfpUJ8A8UrruXUI-_aItRa8QJcVf8PqFRe1zAPP0GMFkuCu9NO1APJ-gyvydphyMv1_WAHETQgO2XlQHrwnTnYHbshN0abO2BJsf5JBpRdF23s3l8rffNqk3p_NGM7rCNEq6s05uAqJ-_SIZA5GcK5hqCFy5ZyWjs7x8pk2MuHgY4qz7zIZrJ9L-RN0mUIUmY1_LDwtYZ0ZlKzHvQr_lZ_oyOkm5hGG_57sBMwCw62Xem6SdcioedFcoo4EM95nQflleDodAVJmZ37fXnlE7PoYmqT19p_HraJVW-QdoHKLU3Dc0PVFTgvkcqBfsijbdVEDK0NrJswfdjCMpLmAo1gL-iz1khqe1RUyeWBD-qhXyTdNMierO6qcVyWYQRUbyQ4oA-a_IWwTnyiMlvg2I7TVxfZQ"/>
    <hyperlink ref="R811" r:id="rId792" display="https://www.contratos.gov.co/consultas/detalleProceso.do?numConstancia=22-4-13141760&amp;g-recaptcha-response=03AIIukzgH8QXGX5faIdjTEA6w3Y83PZpMpFMaFsCXwa3T_tIXfrAzGGIUw7JER75ibaCXRlKGZLmVVOzVco2x8BwDxT6uBMc_2tI_xkbxdgANrFRJYo4c84cNTxrkZpRVMjLLnDblvwV07A7z4WOXO5tepmTorHISplyezhvvDy4YYuAVy1n_irWr-AhH-4kGtHEljXqC-CwIqyWQYttpg1pNmTcZbAr9-uvZ6Eb4I7KwRfx-k0mUG_tC1t7oCAJtlOZ7iBtCj2KfVeOqMmcCoyPQwHmwJoh57OsEoWWfI4Z6nXeVrj5s_Xps5wNItT8WZ4rPQnLEPGQhI4Dju42_YbINIbovDJqYa13gClCq-pMfZiUtqNWh_HgE65aaWvi7HcZJ7xixmyDYsfVR0YXSVgntJ-xgT2PYVU7SPtwbxoIHsaQQWDU_E0QaefLPt-QrjpTtC4Nu9M1z93kmuMgqCXOV_2xYsywXvBYrW0B93mJgGk0RgsAMiSNOPHJMguOZ5Hterphuq2QC8YHfPsL_jyelJj0tQzc7Ig"/>
    <hyperlink ref="R812" r:id="rId793" display="https://www.contratos.gov.co/consultas/detalleProceso.do?numConstancia=22-4-13141799&amp;g-recaptcha-response=03AIIukzjQa2iBLMrEQg3v2C0uW0pLeJ_28KFC1KU7PsLgD49W66D26X9gsfVTHYrtBE3uq6w06lauoEaktryaF5vl5tvb_zNMKXlmbCFC5rfkI0_HnGYr4z5nxKw4XWFloK5D4qO65VtZwu5SLZ3FZBxzvwp4iksbdvz5wlTXy1JJ8PGXsT7Jw-TOE4Qwrv0hFWonq4Te9ocNTlLA-MM14--bShCQN6pM8HQqjMkVwOEEclWKnL1rohGxbfektaK8w8h8xRtYJds7BLKX2nTHMrvqQGv0sK-Qo9fjfHCtPXnvY4IGNnS7jNJmksd_AIMCRp0cT3AxDU_Z48wKExwdS1v8OuuD4lEhBjkO3iNg9lZ4_WGKqXpY67zg-WWXGy43bNFotVR8XXNBsWAvNk9_wcaAOOM9TI4KVlN7SSav5lIHZ2GP5kuNYv48ka-h7VsPYH8Br9qAkpZ3ciytX-5RolshtFV42T3OPBiPyCsgvt5ZzeE-4HX1bOiH2WdjvYapj58_VWLs_wKB"/>
    <hyperlink ref="R813" r:id="rId794" display="https://www.contratos.gov.co/consultas/detalleProceso.do?numConstancia=22-4-13141836&amp;g-recaptcha-response=03AIIukzgbjcU5MHmcGaqP8iP25nY6gyvbcyPgalZpLytrjPgVhgFAaM0PrhqCf0O0qyTt4VWpK9iK6EFeU2fQrpVsFQXzh15GvD2xwkfPirJ1qPcZLWyV7BN04UYS-SGyoRxM9FDaVfLej9f8lH02boHf_PsklTPMLI-wQPxjdHlnwtM6X9izgE6kIuMjmlvA95kmtM7w3MAw6WkwX-U3Jw3DMoXImnI0wdAHOz_KT1sKuvyU1QnLlyTWzvyYbR3BfTvAtDMf7Cm7Ok8ceYfcnPzfBxiUqznhi68_nwNKOfo9L6sNaH7B_SPnIxZ2qul-yHmNjP_uKZhZ9o7jtT63tDCXyUMyBg3DYyEaRnqZhf2XOks0qNgd218f9tiU909w-hpc3iVQxQM_2VCdKlNZH1hjb5zyVxUrjpIp6rT5h-4u0WyieycbuBhK_sMvtvP1w2DbBk4I0sPGthC32zLK9Y1078KFfGxENUq_z6TESi9z442eR073ejDAs4xoJlJR783BzoZUKYb7_x8XEgRZ0dGjzj-DvxrFgg"/>
    <hyperlink ref="R814" r:id="rId795" display="https://www.contratos.gov.co/consultas/detalleProceso.do?numConstancia=22-4-13141868&amp;g-recaptcha-response=03AIIukzgRbLQAId2fyCMt_iAV9D3A_XKTnjjusZntcFzaVs9KhumOMcHSk8_9x9mwPnrLM8_iB2k3_JkgmCeaJa8zkxEGTwD1B9n8bP6YXzZBwc1dIcmDL8qMB5VuT37c_ITnx8txsrxBc6ydsyK1NsKE90n9AsZ87uL-8rDtF7gXvmWpK9WvDIOHj7MxRnWSxLnrsy6ZM4QQHg2AtrLw6QhU8wKzojcZpjvXVgIkdDlWNmhs1acSNfb3AfqjzFoDh1-swr7lELPN8K7IgUpw75IrNlUxP1Kbczst7YkR6qTWz3kE_KWyuH8FqQWVEA7cPmzEipQuDrPZkI_a2PJOjhMQQM_jRGQsGPuhgzkTBB3QVUIe4Tkn1BxUcngseZhIslzRym-U3xK0txdQSD37rM3ZfBHdbM7cN5m1cvpEDHk64FNk01HkmXhPwhz8Mjvx_3SoH2588vrc2IcvM8zzWVC7Xh3AZgTI7I6MQ8koaYNv6bP3aklc34cIsHqG5_FYXpT0VCTY96Km"/>
    <hyperlink ref="R815" r:id="rId796" display="https://www.contratos.gov.co/consultas/detalleProceso.do?numConstancia=22-4-13141894&amp;g-recaptcha-response=03AIIukziEzbXbaygfBFP0xsRqPG1Jo5LqpTKwnwYCptaiijPhtUETrY_qU6OZzyx5j2hFcie_IC2PQKAIUJD3m3yXqONqv_JmUmIe82XsBSZzCmRzm8QfjbjOq1_nB56bsw7wC2-D8V-qr34vedYx_yPfNGAQ1XiY_0XRxtwrDw_4yGpqiIJGGM22fvrEShMvhSXrThjFXIZLzlaiC8dQZgQwOfFjHZwwm9pLpon2Z3av-gqAsoteHGpelXPyW1E2C1364bGwHOP9n_5rEePm40ohbm5Hg64hIbXqrzrQbmnQZzmTfBrOFoxgNh8haJCtooCAQ7p_hZy5unPVyfimMDyeHX9qetHlg7-eKq0gbNeqq9CWouX-hPCcW975WtRUIhiRngM4xDDHy2vbDToZfikd2S1M8M3JrLQOrWNK6RfNkwXgMqo9GwLTzL3VrAtSdbS6drq-lwkFiWa1N7Aib0XgqSCi3AYon5p0wJKAD826_W9jP8VgMhsXebWbhlYTXxDmkhQOW5r6eX81KJYetlZ_PCNIe7BJSA"/>
    <hyperlink ref="R816" r:id="rId797" display="https://www.contratos.gov.co/consultas/detalleProceso.do?numConstancia=22-4-13141917&amp;g-recaptcha-response=03AIIukzijdaNiy6wMRfhYT8CthaDZfolFR53lmnrKQm8Md08n5qHy0o7cDwJfQ5VZWDGCT-qy8OAHflVaAYptfQPVmvO-WW1Ha8H52yXNNDNZ2vaBrcRFPOg8mcWDGiz-nQHYL9VjTXgpDdwg1UNGm0MzUXpJhhRkqXJuzmQGN4xgAXOkwzXCc5qU7HpeDHESZaXFcMkplqwpqJYQrKeyiM_fKrRaWTib-Ztog9aWH4VrmXasOrG--4lgtRjY_EuH7ruJUqyGrxLmY4aPQQS8eS5yQix2BsoRqQmlUmexbqwh3lytlC-ZMtoWuUuwlnecljMiXqMizw0kHWPjW-kYCvrusteWNcB8srFTKuZSqDsjmRburmuOD0lqpzPlQSpQ9s-hYw8xms4FXwlW5QaBy8zVWSOi1XrxAyjVKHSoRe-tCfUeN8ktRlarkv901nzJDzOQr7dQstmJxnAYBvym5_z66GBm2TlVOxkU6-Poj2NShnKSIku98IFGyg-lRdnGiA5UPMzxrJAODc8FdN0JYn7AIUSHK2qlDg"/>
    <hyperlink ref="R817" r:id="rId798" display="https://www.contratos.gov.co/consultas/detalleProceso.do?numConstancia=22-4-13141986&amp;g-recaptcha-response=03AIIukzg7RdJsfq6dpHUvoH2LMorNuDi42klXm8Z64_CdphB7JMEAseE3dYfR_Y6HPmWVwcNTZP0U2jEkOUY5uxGj1JZKYXoEqoxExaC4EinQcRJqiq97WEAVrEEQjwCoQDCH3EW85dDDjEfSrGddYpm_BDX-CPHllYmVzvE7DiSCptN_JxBSUiXhkn1-cJpIASdrCz8iwAHV_onCyepBVupR61ts3LrxTpGgVyw42KbrCbI_kvPuSZr4fgxOv25S0pJ8bNnnGlnSg8tdFV_5hQSg3_3xhljgKitoJKM8tVPPPyn2V7wP7bWFLXEe4Y0t4NxOGyzDEoY67WJBRYWVja5Qsww0z1UYtEhi4-uj-0H-ZD_ePk8x8eOTPrIli4ZtF2mA8u43B8eAQeustzSWPGSLV_s977uBiAInSnNeK-o6m3Xp3GpEIwz75peTOvkdFFEp0C2a7Pw8s4uOqg4F6b8a2JVGtur3py0u7nGulJCoF_UBEHjB6nwDqJw0DiDEZ_8PP_uG8KpU"/>
    <hyperlink ref="R818" r:id="rId799" display="https://www.contratos.gov.co/consultas/detalleProceso.do?numConstancia=22-4-13142012&amp;g-recaptcha-response=03AIIukzibZvO8F8dMWdSESqTI9Fey4JKlQXM21Rk2G_AMVaUyShrh4l7wBJ2x0W-vPGkdjOEMkDAQJwVeK8E_mq5hWwrFFLVvvJEOazmnfVafJGQ4jOAPydbFHHc32xPNxoeP3_Vo7ltv9QtteWx6-i7-wqbQNKbUdQzJY2wJ5b1vXovuAnL68ewdLWTZHUNx7xGILVepE975-lNHoxtLKN5YnbyU_-kYSULiBAwEVPL9vRn6FzDIu9pveXACTuhMi3Y2OWMLcuTFHx-zhLckB9kVaWIj1qKI-75omaOPIj_WWfd1Bv_Gx-W7IH0mGq7FpbroZIT62DjcqMMk3d4u1dTOT98nSPBPfwwipJ9oHFeqRCu9EHo1WDV-8-DGo4H6VazSNZKFuI5l3dNwBSKhzVi1MdBbXl-QiXiYUOPLOfN6Xfd6Z7cU1krUsBenZX80THzXqoxAntqIgO3hCOMJqKK9PfIy849i-i-wx0ula2IKP2IWJPaN2aw"/>
    <hyperlink ref="R819" r:id="rId800" display="https://www.contratos.gov.co/consultas/detalleProceso.do?numConstancia=22-4-13142042&amp;g-recaptcha-response=03AIIukzhuzbfmOCuN6Z-hMCWk2M_R1lsFWppA911B5NcMTsXmTl5tiT7-GUHcN_WYHsbd5v4KcUQcOgbDJSDx56b6d5FX_432aigM9SpLy8EaigmXHKxIn592wJw6KK9XFVd0sGcwsicU9jcZxxg3v3fDpC9JHvc8UCemV4kEOJ3OmyeE_e6KbGlS4OhFmKjRblx22ZnV0Z9eQClZNCyYIs3dL-JF-sFx1wglRC6SXiin9vUHG4xeqTXAB_1rk1UIknxdFrK_uA44fqlvbvuTc-DEPe8T61NGw62IbIjM_6bVV5nfu5g7c2pBk3mZQnYr9U3cfehYOGVgrSCuePEqat0GzhOO3un4HT1MrF1CuLM21t0dnQvO0y6dCUNK0V_0f2TShsy62INwAh201jN33FPIrLNm13bFmUzugQufXOCv6XdZHDquoYBsOEczs3c-vA1zPAjCnVELosEGmS8vNtxDnKr0Jnfp8X03CYEz_dp3BNXmqB2dBQBxNs0YQn-JEx6BhRi6ir4H"/>
    <hyperlink ref="R820" r:id="rId801" display="https://www.contratos.gov.co/consultas/detalleProceso.do?numConstancia=22-4-13142067&amp;g-recaptcha-response=03AIIukzgVftSCaJDNg7rS7KCi7M4JI9yy94sVku10nV2wB9HBoU43-tZY9BJw6Z1Lq3kBt3hJTW8m4Vb9kn71y_H4w0Jg43HBhZezTkS2e5Orx8NX7wvRGaMbmTeoIHgQ1_4pfNm5HKh9LjIpi4OP0CsfbhJwR3VeuZOetSwraPn_fBZD7_CKa3XZZEAbBQadqSVZxyx70wjLAtL_lkPabNrGJbkDsSvLi-LVmCM85R3Rqs1AB4xsKQxz5DuisjmtERog67yMadSc8Ygn1VKTtwwTnWCLZsu8TUvzJ9gp-sCmCeIyBy267-2MhCCtXcoHr_1pDpRdwQQlfjs2-7G3XFYjHajewKyoOGmN7_0HiHdSEaYA2MoHPg2pfAZ19vHFwiMddzaZT-7k3RambecZPoNkIoVQm5RwN9hcAzLnzKAGmWeRy-ouozXb3jTgTnyw70uc4mpwBXNbhR4P9y9yqmRWJgc5y-XznCTJ-sbmLx52ugNfN_Xp4zorDzpSeAMvXCz2FmKAtGwP0WTPhHDymHFOAPteewfntA"/>
    <hyperlink ref="R821" r:id="rId802" display="https://www.contratos.gov.co/consultas/detalleProceso.do?numConstancia=22-4-13142087&amp;g-recaptcha-response=03AIIukzgYT-s2oK8UWfQWUnMX6ioEi7CsWqVkCeXqNneR_jXOGg3kRC9RrRLCT0pAbWB5rr9Re9ok6IHWQ21lZzXGEJBZ20nVxVgz-CatjdyhtkM122FlhTKEvdC4WREwGpOED9wzDkfqGSEiR_gUPqaUbGoiR18Xs0HEb_dbjl9O-XW-7bskMjyxRU1CMbSyFzjtY7P_RqMacLeFVF5iDgxwoyjMrygXW-JjMV_xIGli1Fj_pDeBKO8G86BS9lpqQzNrI2UNZGqf8ckCyKmzSaQWFr84_VcYseXGJf8g2e4YhU1K8IdUMdDL8rEPlsR5aKEZxad9DHcIC5NvzAWnYVE6xWjt8aH6PQkWMjDatV537Qp85fU0U_h3RJ7JtuC0ZMlUHfNsEQ-11SquMqNaIs7AyZi_MsRzDelLfQgfBiQA09fPfjYuCBY4U9fAW02awt5hLvdH2JA5kORgMJNbvuLdeqxFoXKLYyciFE0SZp5dpg_vfC2WGH7b-VFQDUpQbkeY6ZOF4XYEYqsLXewfWcpZCVfvP69J3A"/>
    <hyperlink ref="R822" r:id="rId803" display="https://www.contratos.gov.co/consultas/detalleProceso.do?numConstancia=22-4-13151639&amp;g-recaptcha-response=03AIIukzgO2WXaRifezpHW_a-Vg1zI0Iw6hQakAVlPH178mXi77OxF0HbnPOK9MU2pKIuEAdmalNnlKYKnHV8wDUsqsCf-fZhHTnUqum2DiGlglPZpwzLlp7oRfI0dBzLAp7ygWLziOXxYfmKb2ddKyUadR_C9zsHGQ360Z9CfVL556XlClg9c4rkncY4L7GXAKeXgDzMo394aWj0SdSllKHAqjyYm6pUjK1az776m9wzykt7STCCD_uOBdFqFqPaoF1hsZIb0riyRbYtaDaQ8JgTEx8KqZcIR4IGsOef-0Q0yH_enCYCAD4C15ChUpGpQ-ygnHk8W4kma98dUJW6lE44-_i_JjFpcwOvjCpSXM1DCxAk-VrjsaI895uXgBxl6JrkBRGBkLK2X5y1M6wCAg__feUz2Zyz_eiEIcZb0JLyRaTCq55ILPaMFlWI1CB3j91LFxOLy50SS4mo7c07q8xhXGSgz8CwSny3JJgNVkhcCsQFjSnDU7cEg7YwHY8trUmoXi1zUFosmDnA7s9KF44Q5SEkjDItGSA"/>
    <hyperlink ref="R823" r:id="rId804" display="https://www.contratos.gov.co/consultas/detalleProceso.do?numConstancia=22-4-13190356&amp;g-recaptcha-response=03AIIukzi43Mk4RiSCasA5d9syCvf9OVDBBBQSCFiQtJ2TRh2F2_VGPD-1jAyBgzLb_5D4noMEN4feL2NHJ9g8QAkrPpDZtXNvfF16G2WDw4ETe5D6uf2HLeJPJ4sYj9ej6z6PCNlPwAf0BrY9uFyGmNen7JRhJ8LoxZ0DM1eBibKu324lu-2RV1KFHCO7Z6ie37XdfVj0SuaT9mZKu7LOC0cikn-ONVKaUwOrOysdtliucxi3KdNPQtJoXoBcaUAShSLsOeQjatnKGEgR2hTevDGQiePcv9C1SB9uD1MYh0zhVpWvVJQXLhaL2NYRjf9zwMZZJZ4p8A1naMRZWLV9P8HZsOUOGNBRHsxD-ZRfimglWwVizeCKeWv0pFidw9aOchVQ07_ED9J9f09yI8XG6OfnyKDl1V86Xs43Eet79cA9ZtJnLzJdezdVDM7q31-z8hi214APNyC9JOb2ojJrSo1zIZpgLsUdYEbwMtxFGU_HAF-JQQAA5Hv7htLi80R8W1c0haxmMZf8AY4eQPhoj20qudeTh-n1ew"/>
    <hyperlink ref="R824" r:id="rId805" display="https://www.contratos.gov.co/consultas/detalleProceso.do?numConstancia=22-4-13142619&amp;g-recaptcha-response=03AIIukzgrFUTK7W0_n06JPi2PdlRrbKs4Au5zSv75SPB5ArYQtouzz9H54GL9bg1_QzFR4YT82LFfkVDy53Zii5K1a4ktniJL1csEnOHzpfsoUnYX11Ol2fSnT89eZTJj1T4S8FLGaNThyNem-t2SAPm_jlbYP0RWqZtUVo-DOkx1CJ1tHiFrWGRC2feLH4m9DWZ9UhPEtIY9DSQpP8_Ml9YrcMj5-nkTnydee63t09eN56L636iaNHNaPCa0AR7bcogV6UL4kJrcnsO5d1VeKEw2pUmrHh-jP3KpObYJnhsEOSlqMsaZIvMXQ_TvZ8w4KXXQISvIP8hYG2O7IU_iCBJC67htIu7hxPuA0aBSMj16Jkk993XC_8kzSNQhcPHI-nXcKIOpD86UGXHa9_-NAXU75lVXGPaY3IwyrTZkB5WgQYZ-W1cTuo52pThmNnDSYT8YL0TvKRxdxQSpitYFgE0G9IAZtibcXKtTA6PTsVEHYDsGnizAaX3w3Z4Eny32zwj_8-2kPTPH"/>
    <hyperlink ref="R825" r:id="rId806" display="https://www.contratos.gov.co/consultas/detalleProceso.do?numConstancia=22-4-13142099&amp;g-recaptcha-response=03AIIukziibjmHCHWAFfaenaIjl4HNhSXnT8HCtkJ0gdCS_-87mJmKsRouhLMaDcGTcXCSxt91US7EL2AwphCyMpEhWH6yLV04VwvqkwHCMGQMiKJy3GG8sqzW2b-p4mv1A67h7PuIgyKfc-nhJ5P625B9AFVKEAt2dZc75HTSHMYaHK1wQKMTUOfPndeZNQeuICVwRZCknff7Jpx9ER6uqbu0BtJNW1McVERbkT93eD5p0iYOeVfSouYw3I7blZCgpLCMS-S6a5OsHEQn2dlmbG68gZ-QY7db643DFlLtXBAuRtJRh8j9ZFGITyn2oFg1uKY8f2iCiRMFW8YipRWC0HrT3HTOr-5Uk4kE2Vzlm8exe8Bh1r_eca5OSVhl3peDJ6Ka6-qEIKrEXPpmwuqjp-UMydcB-qjBNNWK_UkGlHtxJr6kmDMerSQu5OVH0BBx9gzciAn-jDu2xYWse0hzqGOtsKsvl0yeqQUNP-fgSqNdsFTPpR3Bu7yK7YAgTHwE3o6XPEEuVhX8UKa6TVx0ZlcygLslLVJ9EQ"/>
    <hyperlink ref="R826" r:id="rId807" display="https://www.contratos.gov.co/consultas/detalleProceso.do?numConstancia=22-4-13164297&amp;g-recaptcha-response=03AIIukzhRir7x8nek7jJZ0Z0YmlQYo-HLAuYnMzm4bP66piY_FRSEV8Ch6YJqkwtB4ubycAGqyDbaEe6cpWD7Aw5asphFcd2o_4GhA3JVaryCEkXa4wP5CwY1K8kC3dCIHmI3kqorQ7dsDyPEbFYy6d31Fq21Bu9MnozknJovxQCQ5M7HqtVGRvtYz-o1KDZcb1heim4fVW8QNRHPW1yhqXofPXYbOrTu3R3f-A4u5oGX9Fe33ZUhtCNJa0dUT8pqKTwzI4NXUMsLCvgWVQGS9GPx1dZkx9DlwuXvTvfo_vVYKIEIIGHFdhpbEL7Xby7LD1BNHhsZ66AyMuX7RrL6RrJg8aqHqsjZ7cHP4F54A9fJ3_8HSe5zpLhB4gdRRPNeotSy6kLVZNaQ0HSDPXQygk0OAVHekJu442zj3uYCF_0I94wzffFMHwSBJiXrge-fR5dgT3yhcE9WgAyg7QDIR5Up8ruHQfEVMCsOICz9rqYbyW9rW8gps5-Cek2OcwLtnjp0qtwweExKaq5LJdk0RhfbXXtiwgLAkQ"/>
    <hyperlink ref="R827" r:id="rId808" display="https://www.contratos.gov.co/consultas/detalleProceso.do?numConstancia=22-4-13151382&amp;g-recaptcha-response=03AIIukzg9Or2bs1DU_0WQ5xuw0Ipo9lYNp5WaZBTAOjqB6mWE7aeyNevfcduO_pXUwnnQvdzUWaiBgI4VU5Bb_S3aSO7TDGmADTFSLwhQ1pCzS6o1yimmKdrDV0H9i_gMY-obNtLwZNCEya8Qzsym8he4s2RPBjxi8tuc1UBNEPPoAvlT3hLlV5rx4VnrdI5R9cLnZJPwi0QpTaIn3D11KhUtjBY3MAJdgXAuCjmg4goc4IzK3xI0LFeh6cCFaGR7jMTEv2ZZ20xN5GqSr2AOjwyu4_ZZLw0FWc4uaDtlDy17j1jBJM9A8NCq9vwGPK1xgTYL0pq41Rz0EKIr8esi1AFccBXT-2MMTi0kJ-rxR4IYVP1PW1sWeNJdINqCZtzAFLby9lPgWZtiaic8_4XupBeGB9TGx3O04cGivgTrgdG1r5uozpqG7F-ZoXJbUl6PHxrk8MNnQ5aEDcRFW5NXCUHtRAz9zXX5ck_IxN9UbjE4-zc3OyN19kmShRJz4H95bAhjHoDKDNYNgulRsQzCJKo0PaffCFPMXw"/>
    <hyperlink ref="R828" r:id="rId809" display="https://www.contratos.gov.co/consultas/detalleProceso.do?numConstancia=22-4-13160690&amp;g-recaptcha-response=03AIIukzhkcGY-9TPzgPXyAzHubF4QEF1fcHevlwCzi637LjThjeouORFSLT-KwvPFF42OcCO5wck6DT-fekpgDc7H0LJ4kZcMQ407BrdKpxzUMhL9yJF76qCPhQCvofg1rc6INzuXiMfGAV8eZql3LZx9ocTtFb03FhrLWwrolXkfdj7HrRyWnycyFY_i4QgT2IeItjmLmk8r9dELObCSF5VPXY3nVA33IMEe80pjaWID1YB-Czjc1oAiH2Pr0yHp2Qh-aWCUEjPNvRGHiEnoPXEyU0V0Ya1WqhmZWrdBllm0npHbXHxkZnc-hS97deNhcWbWPnki_IBFMkfWPWfi-AA2ajWdIgFHxb0dZJqg009OoBIv6dMIiDBIwNr_omyTAxamE0ExC6uxSv6gZ3EL3Ft9rHzIxYMT732xL2gfe1Elnm9kRR-bXz6t8qrx52FgWg4S_OB87VTBAMWhcmoHwn5fSLTOisazd4x6oOSVkEXfvZa3TtRb4j-fCY-_0lZoLT79SMX0N4yKjKfW9uWlRXjXdZW5TAJ1KQ"/>
    <hyperlink ref="R829" r:id="rId810" display="https://www.contratos.gov.co/consultas/detalleProceso.do?numConstancia=22-4-13151420&amp;g-recaptcha-response=03AIIukziMB1g5lkl4gHotbasW-nYBpA6O01i9IwXfjNGU4PnzGrqwzhcbuiyj65yS21zeOvLBT5C93KYBe0xq3pqq4S9UyYFuogR3kLFOyfKQkc7rJtETq5Yjd0yGKviJKfbeQG20EMvh41cRUETZH6Z3wqbBq05iATwx-zas2KdzLEta5zmKupqv7OgwYOkaDBpVw5oQ29absk82LzzBnTDp0AsyM4BgYh8XRk-qedq0ElEmfjif_CVAkQDuUgbCBVsTYNzr7fhuaCM0ZSmGLNxLqzqmUFmXz_Oi9j1Q1uie7fgOx-RN72ZWe6B0osAIZFkTCdr1UIgdjOyiRuTpbJbAPdINFH7KzNXVLNnEcfV8FHECQd5rTwJHdvb0uESN8MUIPqH9WamTaU4_U4WLkKxkutnpFT_BgfzMU0o-VTlnxEgL9L8Hw4nALO_7M275kZyDdMBYcg0kmpDJ_5NEQQ7mICmO6vv5mGWwoV7udApKz259DzD3CunBEe2qLlzCnGKHgyG-fHk2gZeRup2vTbepEitbQh0uUw"/>
    <hyperlink ref="R830" r:id="rId811" display="https://www.contratos.gov.co/consultas/detalleProceso.do?numConstancia=22-4-13161020&amp;g-recaptcha-response=03AIIukzjos54ZNjWB_SqYDgwz8JuIecRZFqihIwWCql0JQy3jtWyUgTnQg7klu5OQe9i3xyr9rVm6waeunM5Cj0GV7cQlgumGVX_-ZxDVVBBKgTLXbPb5aLXHa8A72UcNmdjE2__oe8tg4T5M-vGFwRTlCSNGCHKj_c1WE4sAjSdyunVPS5w_wuhSNqzYW7oA6py5L8YwoaRlPCJK_WoZLq319L7B4nIOjTJbhS9D7r_LPscO8T3Mbv0I8-E2WJxFB8mtJhAfRch4jScp_22Tw7TqkTgGmb98IUi8xYBSj4ipPd-nnl6wOE16X5XjKdnhVwzgaesmzpHX7luzirY9T4q0Y_WfEN4nCiVBerdmk7ywSO1zxglgoJXOQlGEyxR1HbDkH20YO-777ZLoKL7egoZfKZRRS6BFStYb0gF5wEnF3bvOtjPAdD3MgK9sucC4kQZWrlkWQK6IzUHpWf-KlPgl9wO-FzzZAVMYgjkAhNAfNEGAq67akSQJ6J-P2s8Urjy20cCDxA6zGRgDLC0ImUt39u6InjgyEg"/>
    <hyperlink ref="R831" r:id="rId812" display="https://www.contratos.gov.co/consultas/detalleProceso.do?numConstancia=22-4-13161047&amp;g-recaptcha-response=03AIIukziP0IIah0QeLPAf5wQL51HRu3AucYdm9aEMOam9umnPL9T2Gr_KgUEWmSrPLBlBNhMEQ_yLBmSLtVq_dNvPg5dcFanhcP2iQDIYensC8S8LsP8mYtXjnJ1PuxqwEL3be6UnebXTllTg-29ULTHbS-AyiX1X4HGaEYQ9Eu_bgYWddJ2UDD0CErDD6MqIPjmQwOvzcPCBB6aFr6BkcyT5FGIyxH38lV__VnjjWFjNO5yNZccLJO-ctaA8n47ZMV3x4jESzDTBT882ezVfgUPNK1x6VWGY0nss1XXVRxXY25Gx388NXFrh9RU_y59wRD8UEZNAnpavDbu9EC9ixRR_Gv-JfU_gCGBQLDgzlcpZSBscuvTpExzT5TjZlcXJmtFpNkw0mC_ogjLSedTQw115X_8uFL3sruvxi5Ps_PdwjF9SBdXiHzz1wRiAcEGf8sp3QewFn9VtgfXuGfgyTCHHXoNwlv-UkdpTTO8e5yT7Juu6uJBhfvGQMYJEJJn3xuwxwzzxNSzXMQj4Ioqt4DhPbW9juZcx4w"/>
    <hyperlink ref="R832" r:id="rId813" display="https://www.contratos.gov.co/consultas/detalleProceso.do?numConstancia=22-4-13164555&amp;g-recaptcha-response=03AIIukzhF7Ekrb-DvaOAYv_kloyvrvkbEDsB0Tu30lZrrsfF1CKki2Jiffv6Q8XO8HSyVYAiQ5DYMoMJOuG46aa5th1GD3Rwg-N8ZnzSLIRnfF_3ObTSnGtSYBsD8CBuQlbIlnSJwd0wbx-3cHRNizmKHEnrwHUF8IHpxfZ-68U_U4PycEawaPbPQKDEGmLmSxyUj62448PB7zJcMtcWr9XNNEeacRdT-pUrBcNme4Ej2udjWBKYu81D8S_4IQpnS_lIBQWrbAhdbgLug0Sni1fhfafhT-JytTRmhbmT_imeDkaw9QR0iOOdOAx4Y7_YhPzhboFKS2XY1GTxZ0C_D_gynMwy8KkuVqD8RoS16fNNMEHdlRihChBVWNyhB0XwAkdCE8WCKa-wK4CJtPNovCKPqaBgHTMAMuTxhG3TwHrGks93I3iB7cwasU2Lbkfq0xkJo6vF57A0oVVX0-KeKb26zuP9J9emsdMwFECrBCwomKNYP48l19e2CFxn4k1G-9PZqyDhbuh07yAGA6zIds2bpxtNROmMisg"/>
    <hyperlink ref="R833" r:id="rId814" display="https://www.contratos.gov.co/consultas/detalleProceso.do?numConstancia=22-4-13155207&amp;g-recaptcha-response=03AIIukzgeI3nk13GctmNGb4QyBs3pEil9CCxFms46f67CvcnJptjC29MPBIenbv9l-7QFlyOzK3J710xP87HA2q--f4TzwZKjc2uQFcv3LMx9a2N-kl5KyqVTbBdx2_xjnUJSp9IfYZlPo13MpAuE1vTQLcWzvwnRSLx4s1kIaYUmcHQIQvyJeI4rUVEopCI9r3ZNrT3jKLo7oOV5Fsn7Hm4tgZpAZTLueun9jfOPPwK0d_nxnTL0oUU-vss2_rOdylxjFf27UdZz6-y5TOcK2Gx0-TOVZfcK2LXu4lz0pAwmRRAvBQNNF4pEy0EvJx4KBED62aMnYjqR-LWYlzsL6_jmQo-f5mKI9mGoaRYXaU8X4qEYtefNzKavWgeYNUx2eIHDfKUBkZVGjamldpyMK8AZM_lnj_XXxhEVH6fBGoqJXEctRxcN71YRLEztUTEAn7Lroy4yS3MoGlMy7zG6ARRcSewl8E8cqkeXFeFBSPU2HUr5bh9I_Wj0Rb8rFX6CmoVX289d0yKcJhXvj7wZ4xLvtNngKyva_A"/>
    <hyperlink ref="R834" r:id="rId815" display="https://www.contratos.gov.co/consultas/detalleProceso.do?numConstancia=22-4-13155205&amp;g-recaptcha-response=03AIIukzipY-2fFMbfBwVjMw5ftSMzGNf08_4sJbhCgbXzZnNHzIuW1jsRIb4uvWVkmZtLlYXjhhs-ymQmR8qX4KpmfIsog--fSeq5bZcQupX45A8sqbxhvCohAHg3sz8bQCrxyQ_XuIX7h0iE8x7c7q6aKvYDFuQutL-0FZ3r6pX_ICCHLiJC_7T7rA0Sq2SN5LFqg_2NhWBHiJeOPmoJ-A1KXaZ85AVqYjO4VJB-c4nST6Y8acmkAmznS0PgB-AjbBuIc2dG0tlcBXxSvbb0dNgF7nMy8XDivPGXg95PB-IFOZ6cagkQf0IpyMdb7R-7RUGy23dDUebaWEYUT14ND4w3G4lSw5K86gAtKrU9J02bmAGFR5SJO5tZEZ4UUydQFQx2-TiPEFoh2p2pu0G0EMEvb-aGCdl2sxNv2aorgBvSytjYSHOoOEb_St2RfXpCz3dpQwF8o8DE4xYy2qcPV49ldkGoD2Ib0LJ_R5M7cs8Fxcqnuu49VYdHHW-55S_5_U_sEru8IM3Sx9kLIh-ZzBOjUPy3n-Y58g"/>
    <hyperlink ref="R835" r:id="rId816" display="https://www.contratos.gov.co/consultas/detalleProceso.do?numConstancia=22-4-13155198&amp;g-recaptcha-response=03AIIukzhekm7ENBJBDBseNsm6mmOk3Bt19E6gOde303tU29md-RLn8Mpl6jcGagf1KtYrwuc204pby7EdqK7uiVWxW06BxWXjeQuY-YW9eD2tiV3iGtmPIxfylUhngcEvZVgO9SJ8v1T_kq7Qg_BvIyfMgJqc6tTroXpanb6QirErWwU8YRAzOCG3GDSzWxcWUzshdAtUP3-FOHhsp8fdOGyI1SZ50m7Lounf7EedQEnFDd6bQ_KgjtZj3voC6F8TSKKXI791LwcXlgcbv6AEfIakT8FnAWQsseixG6zIbik6yRLyKZgJcuNRmEWVa0dw1IvC_zUpGhzWYdB13L_M9KrOx2kId6H4V0ycuqTRB3jYGA25yuYtyQV4_DaDZ_B5wWjldeMfoaVrlSh4PCospVPZBR_vraKNS3H-WPkS0yZPJtGNIkU9TsnQCMp4rldQcCRykC_92RfLoKWhO7AExz4_kcuj2o45KsCoKv2t7GK0xCHVpn7nZYA4cvcFOBmthWrFzow49hS3uZmpUqKpmB_9WY3ShpH9hQ"/>
    <hyperlink ref="R836" r:id="rId817" display="https://www.contratos.gov.co/consultas/detalleProceso.do?numConstancia=22-4-13155194&amp;g-recaptcha-response=03AIIukzhPZRKNVXaFBdMCeYL2a2Id8NIddzaZtizh6zdGDjhKCImozbTEjgsdcs-nfy4WYZSGBCxUFNieWFvXWPr7i_gHd3Mc1FU0aHtxThErr74bheseCdaQwMjI0FV3tWXSLMt20C7ZFBmMWnjCMxheuLLxlP7nSgTjuSDQiKldIh72CwAPYsEQWxE49svlkSBvj5pW7yxmsz-ypd32Ml3cErJYCfhjnb_4nsztc-IvfYV5GquhLSMEjuFvl67iJVm8JfLqwtF7DDhbBxBpFuN5Jd7WGj_bYF4tA8LthT2P8NjAPh90gJ8sWxqd7ImgSTXPOVA5p4JknOutjDcdSpmTCrQEK5cOYKhbzCegrzjLn0FcW9Wz-Rn2SsIYSn99zi7elWQ3uFEngxLuGQ-cpcIAuTkRbYt7EjZfmZs2491nBFrBGsYo-heKv_pCYYhHqdMh9_Gd4jm5qAh-ydTdFCYI8-QcCvKhHluZ-uPPYFPWVmYOsxtGKSjKYD-tAJWgwLsmImcQhhy8ykxlV89fHTVmR1wqp-SZRQ"/>
    <hyperlink ref="R837" r:id="rId818" display="https://www.contratos.gov.co/consultas/detalleProceso.do?numConstancia=22-4-13164981&amp;g-recaptcha-response=03AIIukziFRkAPTLeDm7XB5eY0NxQE15MM-xNg89DCLro9n933xCblUAuJ2ZRpSVD6tmVnkK2m1XJc8dX_sUJ5RpZgKzHNQXUGsLjDa1N7ftbtj38JpuueIZRiTegqK2pktzAFNINawAG9X2qzamoIeXmqbT7Yqvr8HPpfqpFKYs7KCOyRI2U9KgC342PvULvuV50KBUWWAja5d1smtOnuYR9IekQWqraMgc59W7TqYw7X7gOMp0DEzsAeHEfcHoPL3l_S65LW-7bsP44tvJhR696MHfTZPMJClt4BCWSAqfJcPkWvwOT4qm_EJNhQblXuj0VfQ-5rHTfWKquiMIOAPkOVlj3epPO2EsVJqETghhOmyw8YPsJ_9eKFCRW-Zf45Ep546_eAXBXjIMUN0U5glwhF-1PlYURJTosOlpBIO8OLFnpUZ_sL1Wz-An7oyDedilNrmJ0gKlMpH4OwFhxW_UfTwB-x1uX3Nue9JXSfTr5tdWZxvQz6Mf62cfMO6POtz9pxcyVfcnaG"/>
    <hyperlink ref="R838" r:id="rId819" display="https://www.contratos.gov.co/consultas/detalleProceso.do?numConstancia=22-4-13169296&amp;g-recaptcha-response=03AIIukzhAxYgfNJMhmQ8558lYeBgEZtZw3jE7AttrYVLsm-rDyT3mY47AhaD4E5z1kE8KfewK3ldjD1fMZgNSdpS_uVnsve31cbay807TWoViproJ7MjlGWbTjrN_RgTnagCyk8ZmZTqMti1SmNg0wmySY_0OlZPkj33sOfh-ZXiNzufTs6nZUIayklsEQpfrNw5HcXYn6VrQqgU6onNTBmFRRT9HM6hQ7drRAWm0KxI92q6aglkhP59-xlqsXc1AxFxgIOq_75bKpFqmyk89Nx-r8ziSqNTYXwp62DA4u6B4sJKMGe-IBBg0fQ-8gACMiv1npZCs_6iTyEKAu6oaRs-nTyoGZekC8AFU0vtLlJ8PSaeaC1d4Kj5SYlNaO_3hJA_cc6Bpb7cupFmK0KkqwqrcuaX207lZA637jR81FQQJfmRgMjF6SAWdONkRmv6HtR6Pi7OUqveZ5MUPxIOf_bt1XLu8ImKiEjAyrylfoCe6R5wUu1SK5OroOVXhG6Ie3Ce1x5wTPFglH2ncQk3Ui_IiixiSl7hy7Q"/>
    <hyperlink ref="R839" r:id="rId820" display="https://www.contratos.gov.co/consultas/detalleProceso.do?numConstancia=22-4-13161888&amp;g-recaptcha-response=03AIIukzhf23DY75QonlYiWQu3Wdj1TdprU1UUXDvltgA_X0VjXOiEQlFedkTYqKeLUEAaABU7eTPt4101KWJg6jaY9pKZ1jCMmy6vtcPjOZCJdnGk26_6qOqox2zATzgyLkLN1nPkMEdaeu_J7Zsjwhy-3NgCFBgtR25CHGj1519J6U8_xh7riWi0zf_ga8lKoyzS7DbMe5TeYOLlEuRlLo6JsYr0p4s1KLcbBJmN5ssjYCBNq61D0wx3nRin7DZgsFo_JXb9ML6J2_yQL5MplaXZCnhJixohZAPEJSfjDkh5k3PuZy8PY5N87zs2V1UurqXdRzdKG4nabZ1fsunJc8_AfCipxtRRSQSevETov7ZJfqMXpEXkBCTvOU2XIkCvXpvBE4XB1sGpipIXcB8se8KXGdBkyoE9XkZsq8tVT-BsoPHVvnAQP5inO7sKewjdxPreYHnVnRfBEOzKdymEe2QtTchz5Qy54-QgLf1nmQzI2Dt1Btr7ih_RHScNBGCi5mMb6hKzetMqclpAKtmCmX4Y8-cEblwI7A"/>
    <hyperlink ref="R840" r:id="rId821" display="https://www.contratos.gov.co/consultas/detalleProceso.do?numConstancia=22-4-13161890&amp;g-recaptcha-response=03AIIukzh_RYn0w4WQlATlHGwFA2yHeflSu1Y50naakwbNUUS3p-HnFiYKttdRkkALocjTZMxSRDQw4g4xLYm5l9akKNdIoA9iA8JW4lGWn18nnzCWp1PkyKEVgTqvtZzht61mUbGX-3KN6xSF42t__WoIdmFD7BbhRiMLlde4V2GktC9IgoKmu7NwUTyEF6dogByeY0044X4Q00yCaXbQASBPTcuFtLsGwvnW8fJBaSHRwPBNdFnOyv_EDmLK29MOJj_HgR7Sk0vKSRzZkhRdn2vh1FlGUnplaVkGFfnYEcmrU4BTGgIksJM2NCuGPt0K_6GIQiWG995kmsr6wF1DLGfQGKARMHBTE-OrQ17QamXkf0rXUKEU7qJYmuJxodBwgXtyLercEHEks3pbuJAnNd_getQMl3mg7EUmDi8XvbMXOZZDuc_utifYlV16C1fgOlBuRZb3BNj3CxqtxpWKveNOMdGZ2qw5Cv3Cjbjo3ou9aqJEtgt1meA3n0MC6aWaymLIAC0whamd"/>
    <hyperlink ref="R841" r:id="rId822" display="https://www.contratos.gov.co/consultas/detalleProceso.do?numConstancia=22-4-13161895&amp;g-recaptcha-response=03AIIukzgI4TOPW_FTA64LKClpp9r9DW38crD-PcwSuSNP2TgG0tIMy_7I3NuV44Mx1UdElq-D9R2T2rxPhQ8l17vAhUyF9ov3nZl9YBUF8-h8794cvuWQm9GCKOgQcbRiRRK0rWzfQHI32fPbJCn4j13ULVP-llg7WisR9UXWwI9JlL7nUBLTcR5uLRpjmtJEIctB8YynSx5qq6GGBvoz-fddyY_ARd4hzF7IEQIIK8h9euV1hjRVf9EZRAGjswj2EeU5fsTdM5uoudIS8jYgU8AfbE7YwAjYQbLoHpGIlAk5a0uHSZQ_klsIH2zmd6s3yAFwyFlLxEOvQM5vCeXrrifLmkZbqqeRNeqIFEpcPSUlorH8wLwqWF3WA8EG2_zh_eUNfwUv_bjLvuIqAEdbIr-3YNVLYbxNhXpLWRs35gDYsvTdDwr0YzewY_NU6v7OpruyJ7fo-h_RMuh05CLXNxd7EswR5uCek2DnZJc6aLTJ8lWxg446xC12y60BEUmeLrLq2AofV4L7vDyr7UtdKLqD0zHtZ0cKXA"/>
    <hyperlink ref="R842" r:id="rId823" display="https://www.contratos.gov.co/consultas/detalleProceso.do?numConstancia=22-4-13161898&amp;g-recaptcha-response=03AIIukzhGJR8IbzB_lI3RebdIHrm4hGU_IqweLDuK27yTa0bdwwlFK1J1mPWTnPorTH_P9WFiFvApZ3EyXfqKQu7AKzOuILigqaadwpl3dXAlWc04PWEAJFFcOfjFcyMCs8PbIjBxHaQajaErvH1rE45FOFB5hAN5E1M-U65AUsFA_PFV98sObuO738oIDglgTidGflRZWuOJdTKWANjJMCTThGsrcyNUIEcse9rwFRgUHhfExNWHMwNRrwd_PAcDIMSSQAlzssB2RTXH3sMOeLWD3xLnRiCioLHskp9A4B233EooNP3MSgsWL3P5RqOtlt--9-BF5v41fp-Pla_lwgdUk5k9CPiLlGbd0rLdrdTmX0f-VprNQbIwBtwRPKFU_91pbCHQhoapYf4kcQUagqNXPTGoNGuSyKzihd-S2Gdog61YzpgtHfuDFrp1EiSqRTravMLIag11C5rZn_R3PKpOAKePFst79DUF313ZNpLM41wBBTRsSQV2S535H02veS2jrgRWUyJB_h78gcVNCUo7K3qfNTTtZg"/>
    <hyperlink ref="R843" r:id="rId824" display="https://www.contratos.gov.co/consultas/detalleProceso.do?numConstancia=22-4-13161899&amp;g-recaptcha-response=03AIIukzi9V3Bpg3H10CdmB1Wh6UvHO7NPM5QWZBk_jqbCdGXud39hQlgh3hsrXDRUGIFewsAgWZ0i1wcd205SQoVjdeleXUHYbW69ZwGJB89BTuiKDPf5HZyqj4ZAmkOTW6y5qBnD5nji0tM26vUwk5_P3hckG9YEbWNBAy7pUZGexanBP-wZhMInUditttu7JmmeDypTZ_Oqv9GFDggGpiSYSTzllC03QM_ic5ObZ-Uex_2SoDn5jZFI1HP5nGHF74O-BZuxs2FuouwliWhLh_DzgxDKgrSv7pIUNs7xdUWJpoHINrVIzwebGeReZyQrZ2_JNvE9TRrVp4StzQGZcvzTF3txGiWi8DiLTZv3e5QyXn3q53jr6qPacEuC4KpOEnNk8nnVlJ-3d_23WpDXskfGt_HFBKkTeZDCVNRejtvdrQoQWDmibYT8RZD7r40gc5sxuGzhQDy8oOncry59_ggD7jJUydNRFceOhAW7WAg3fRdrFJUgZqaJtLNyjOrXWq4JPdl9T1H0"/>
    <hyperlink ref="R844" r:id="rId825" display="https://www.contratos.gov.co/consultas/detalleProceso.do?numConstancia=22-4-13161903&amp;g-recaptcha-response=03AIIukzih8TNUUxYrHDC2vAuH_U47dGiPjqf7hxWNSlEJUxyzKt39oIHLDbZRx9EzaCOdjhb2_w_NqvdjnW8tgFS7ob-KbluB516qB8S3SlC0lBZsQyIXgnEHmGRoioRnCmwJ7m8TAgkqke0rfk33uUfE2uUR51sL-dX_3uffZ9AsXWPPEbU5gSuSRAOtbsrMDOsFum1ZP_a7ISkH81q1I-B2vcSo8NBxXXwAupAvyqKcq-RBLZvXnrhuoEapy1Odv3oU2Wsz1HGeBxo6fOG6CimvGGGwDpgC2uH2l9KF3q_OEw_EyjuK2AawmBr1kNOidic1pZ8pCJr8lYCt1pS6XKlJSsHlLBa4tkgAXZic_zxk3YpdMO9SD-MSUS_a3Vko2_iQT5JHr5Fhdw8-kamW9EpEZ_rJ_wde5RKAm8ZogUvz7YiVtu46hXQCzsSOgCvdAi_nf_OhmWhFeXfmktv-Ds5auyJ5554roxti3N5v5pMfVixFBBTc6kGqvvA4Iklp8VD2gt93IXS5"/>
    <hyperlink ref="R846" r:id="rId826" display="https://www.contratos.gov.co/consultas/detalleProceso.do?numConstancia=22-4-13161959&amp;g-recaptcha-response=03AIIukzhtnua58EiLPQSPxEQ9R8z4SxowrRuOY5oOQ9SgEaFv463W8TPXYeuIu2_YrNTRZ-keUwDJ-M8tW3QMhqq_ccSmAUgcTqDJ70mgZKi27jtCPecU_P0qff8uTL4i72LPXmFqIDU28wi4hSiX5Xj_wv_eixa-k1On1FRE-LpSagEomcBh4PV1Dl0SUvnJRzODsFSfTrTXCPl9UZnvaYiMi57WItYwF5Kw4UN_EeOL-1FXw2K6R-4F3cxJm19_W-o_5302jyrOsBbM5WpcveCORWpWKKheY7cuhV0TjdjRDYno4CMUYB5oPkYkLvg91Urczw5PgprgbcC_EzEoR4RKfYzDRl6dJSvsvC66jm_2x0n1N8UljoZhzvOPTTOI0_6ZuF7NMyrIlpkf07UhD02zdsbvMc-f4HiTwlS3egt6OYvu_sEZNofK4-VLQufMkdDe61E_wYz3pNP9GAugcodkZVDfD3vTCFo2V77qb9Gm7UdhanbeQ_MsW1t3PvXr5gUe-09FYZmcsHSO4s6CdeD5i3WGR6KWVw"/>
    <hyperlink ref="R848" r:id="rId827" display="https://www.contratos.gov.co/consultas/detalleProceso.do?numConstancia=22-4-13161913&amp;g-recaptcha-response=03AIIukzhQIxisvLec6pEXhd3Rn1dnZd0fZPPYDNedC8FAWbPot76sGiTEl7foZ5ZnGBxfY8OWFAOUUvhhY24gvsnb75wAT-qdeohv3yPy5zb_rdLECOTa-y3_ReSxX6Y60_yPube0c3viQPFOAEHGKKx5TZm149seAf5hFP7pSI5ZuFpXYTYFO6IlSqfVOObcE9bxEsV_e_LEdlHtg8dcG3-cjUjdnIUeVXTc3Mdy8yKdEuzbmsBwtUQ3ZQZnru1ufYIeD5K9vjeBk2LSYkDS7EFcY4OQcMCYgAKTtMLYMwE5kd1GsO1zkx5n_cfjUbq67gsPH4_KIAdBf9AqMZ4eHm_av6zOt27MBT9VjMjTFgkHA6VsBzmaOfTrUA935MbtaEeNgrzBosHLVTT7VcE-dftEUNHv5cucRljms6ajgcF8oJjBhKtSFJQPM2qfA5rWFZskwPCiU7_ztFKV7mMHZmqll_1Pbr4unOdJUJIdzqE1FeX9vIlVMrxRmFr7et4b9o_fjvF7EU73kqUHs-OnZ4OpJio1xqu5pw"/>
    <hyperlink ref="R849" r:id="rId828" display="https://www.contratos.gov.co/consultas/detalleProceso.do?numConstancia=22-4-13161906&amp;g-recaptcha-response=03AIIukziKOAD9LbzStYuFI_dCFxfpUS03bC9fxnKOyKG8diS7zH3ka6LshCuKC6MXVygHlodOJTsomgEqFdpQ3o0x8XadbmvmzHGINDtC2VbN9kNrPKXoip-oNosRf2GrUqaZvBZ5zlNCKLoXEn90C8Z2VHacRBR2qFaNqTwnutmr1dy5EdaqHg4Djj-qTQ2aJZcgTBhpk49FcBO33NltqfURLRxNU3dPH4DrSUrphXf-h7k-iI9LETXyjsyF217pav49rZJhEe-96pscTFhPE0V_cuGnXp9K_SeyseCYgzwwWtB2gJagE6uiosX8VbZm9FfwyYzMJmuJAYunjcrvKljjtMr1Nxs4kKcYjIn5o-lw2gT8FVih-hByB1DO3gVkiAA4Yy_h8X-sltC-hqH5iImqmKDVDzp5OjYFLwnJCvht1e6ma3EGpAiPzi4pqyH67rK-aTHp6ZU4_PorU0FxNlSx13jaT0rj6yH8YRYJMtUqvaTORUsQW2Zcm0zYZpc3hHbNnt3saRoB"/>
    <hyperlink ref="R850" r:id="rId829" display="https://www.contratos.gov.co/consultas/detalleProceso.do?numConstancia=22-4-13161915&amp;g-recaptcha-response=03AIIukzilWyVkMNz_ybNZd9XglsOG6LWKqVpWZflSNPvGCBCrtxtYaZu39pgrOEBmEhKo6SVmsrQJYwQRg45jCSUaErPXJgf07YnrhHryFfbrXboFOpraI1sc4gB-HUlHRQexsMvDw4jN4SMvYmRwef-mA1GJeQcTZ51ygvr3v5NfN9u3tj3Wtk14eRk5ntr2zk5HLFNjhNicfBbRmk4GSwmg_fdSxpXbPsZ3fvSPsPwOIL-NR4YP5N6Qjwc-Dr2dIfQ6RKUF9qvKXelqqMFD5s07HvGuoYGxlRgGD-GCDxjZ7RH2LXbwDqmIriAag97hZeB_nMuSUI9UHyrsXpivbVIRPaq9k0UIo72JZMRz16QD4jrSxJz4LCze2dzRJeomQ7q1fykwvBaElpSSJaOwUPkTdh0BHpUSSbaZOctQamkT9MBeIBcQlL3_Q-o_71z3Rz6GXhlmsHUztVIFhFj64ma_Um6L4CREhpAjeptUzHMuMmH244JSONa_ftok-aetX5kxTtWTb71Jc6yptr6X3DXW9jQ_pgMGfQ"/>
    <hyperlink ref="R851" r:id="rId830" display="https://www.contratos.gov.co/consultas/detalleProceso.do?numConstancia=22-4-13161919&amp;g-recaptcha-response=03AIIukzheirqQmLNG_66cTv8qDiA1qWp2WCxs0IWCBupB6jJQmi37etffh2ZhMFEuJSV2qVV8Fkqx_5dkBJuKv390yLqoh-VW8x11iUkq4ArRmHkA-BFdtfyEjSg4550c8da5QXjGp3UjtZFZsHq1wE_lxkd_Q9dpT7bYz0JDHezohXeTOSMFrLEmV1uPFQR5Z76Ct_6x74RyXKv2OW9yzUK52wkDUEkKHp0rfyPFpXF9g8ugmFmVon1OTL55owZpbwOzlNUBIXrJHd7Bwn9d9G4ovhXMU8-nlr4zTPJNiDE0BZ3PlqxVgkwNwb3zuhIAVi5V91_Dutv9JX3fjlj0uFvVvPbQFkjjggpHBX5HBYXx7KrLW-xnUxK0Ac4ynliNSbhnLORW1LwpOmlXbbSsSR-YcHuDjcxogbCI03kvh87ypwxAKzB6Kcdpx2x_5TggyKLolz78BbeZWqXxQ8e0zLr5lu0-mNySv2dnZaKksrl8tXoOk3pbd2JewNUHxxvSvl-qI9WXJT9bc9oKf5H3PnWJF5aUz0sGeA"/>
    <hyperlink ref="R852" r:id="rId831" display="https://www.contratos.gov.co/consultas/detalleProceso.do?numConstancia=22-4-13161921&amp;g-recaptcha-response=03AIIukziQekZDW-qRvTY0wSjWkEnD3n5DItxr-GfFaclziQyJvbeQNsxiKBl_8EuXexA_q3dNxjlEQL-3hjSP5NaCJ4jjg8UEjY79UrwsCk_MxUE1cAD30crTpyrVuzHFhnGJQws4griFsxoREO2uq8al3IduwJ3YYuJ1Hx_xJYlP9QEspATBChVBxPMP9KBeXP419ZXsU9hsc941cjm_2H2vCLLlEsahCTYJ7V7hkjIRv4jONfNh8t279_x-fZJt4dsVDjcs5XdRSA75SQOye3Kv6u-tB5qs-CAc_OvcRJiypXUsmG9LZQppYDzrKE2Ol-EKOlKjYuOpsxgmPVm0bW-e7AiE1Cs3OGwKep5rKMBg7Uhbqx4e6fo6i7nHV34UsT_eb2IpHCWRC-cq3Qp_M_2lvBzfKPuVAwZO5-Elv3M0f_NuIytxl0ghtfJig7D_IzcpuJOrsnRIMJnE0ZoXWsQvb_0mTj1J1WP561EJ7mPZgPSd78liQ6PyzthBGIWrAmGNIIcRN_PH2c5QT530ePumbNFMLA0JeA"/>
    <hyperlink ref="R853" r:id="rId832" display="https://www.contratos.gov.co/consultas/detalleProceso.do?numConstancia=22-4-13161926&amp;g-recaptcha-response=03AIIukzhHv9RCDzeejw0ZVGkiLHeZH0U6cQwjbLe2QU1JG79GHMKQXFwxNBCKtQ5_NyE_3bpkgS9_eGcsrM01C4DNCj3lLY_8E0AZazysgUq7mcrPW-Uxqdt3NIksAyLrNcaksRDxrGNCHHPGupxfhdUb6QVyIiP24DPe32HBXeyEhDn38h1ejr2ulpv7mVT_SJ-O5fg-G06TM7SlH9fnH4hyRvwPoPs6yEbpXfxgV_95XFDgUht4nDOMf_RJlc1o6WKOoTIs6nrz1gZzQ9N_nrX3IR6NiDoJD6Pj2O_Z-VuFiTcJje2HzN_vcF7w6BfmkP5gOY3Zvw0OeHY1jlxQaokKEt_sS4RBnYCdYBcGlFWRcF8-EJPD_v7K4WFHfRqoq6ioUTAsjei0uhW0gguruyWd2Gdo6GBRCW8cRZf5C9DoPEBF4WorIlilJSiYJbsZV5ztGnkrweTRzoU937fCf5q2J4UmAdUDzsLdHxJqiQCgb3AQlyuxJxyoODhpGGwSfS9OpTSs5FADb39Nu7pDcZRCLId-RUXUhA"/>
    <hyperlink ref="R854" r:id="rId833" display="https://www.contratos.gov.co/consultas/detalleProceso.do?numConstancia=22-4-13161931&amp;g-recaptcha-response=03AIIukzip8mYCfjYVDSUGtT73hU2b59sGTbqTjHvyWbu9QWVEDdVUiccqH3S4_I2uUwjszVby9WVBxYdi0SoZa8XHeJVLMJkxNqjNC2F1zkcly8wIKiztnJHTqD2ZK7uG6HI-DUHGZqXq3WmBMstQ_WyrP693v3UANQUiS6dqVlcZGQ3MX9ba29cUA6u89New_zx0_Ufqx0Wv1UGOSmBEy0LgazyvbqTA590aiuBAIrCCU7mL1bFYTMO5vL4Wj7L0TtI1tS6Csd0gKZudXhTPca2weDMnjDUogJUEStOhuFdzrDKW1VHRap8VkelT8Y-5LWp8RtVYa7MXv20B5E9tNCvcbd31zYzD4GJYZaWocb0js_v1ye8ogaT9koyBGU91MOQedCzWhtH1_hqZon841HlDAW-5s1ME-DjQRXMIdMrsYWxuHbPhijHkoSX12-BNTuNjHiJilEgGJNrtR0kJj4JAXPZGTSLqSMi9gB1snAasyyMjp2L124BFlGS3B0wkjcMy4lwquyqxe0dxH4Lp32SOG69DqcHywA"/>
    <hyperlink ref="R855" r:id="rId834" display="https://www.contratos.gov.co/consultas/detalleProceso.do?numConstancia=22-4-13161934&amp;g-recaptcha-response=03AIIukzggygFG5iNcGdTCf-3Gg0nN7LwWdkhO5MAxEbl8Q8NCZ8qO5GaF47c7kpqwPJC5UTxVr23M6n5Mz-6ludPZSQXB88UAivb_s-mmNBvS0UxBYXlw7fHcD4hwO1N3vqMMG4cNdBQp_X0Z3JxDnn9Mr_n6eGThD2XHss43v9p_NqCemwWOyWCm3vey4gLXbLahL0oCzFbbgLK65Tb7bQg_jZFOxjCnyObFMfaYQOSEq05SFyyS4IajBYWY2GThLVRzA_8K-fP2kpfLPU-97ovnVY35jFYrGL2CYdX8Bo2_LLOr_KrDCdIJmDT86uo7t_qHqoofXpCn9wXsvryxj1tJ5LYyVD2rLWZa6qnlJqyKE6BAs3eS84gh15QbZ6geKrgM9zolHGyZvKyjCg5AGbLoh2om4t1Po-ZRYkFx6NfzbihJn17aqwVGMu3GVwpUr3slXI8eG5GX7cmPJQozeWFAdy42rONf05BgdD1DI96ez34-AtdP5i7751fzLbLEOt6ZDB7u6TK_dldzG5mhUiSq-9lagCkopA"/>
    <hyperlink ref="R856" r:id="rId835" display="https://www.contratos.gov.co/consultas/detalleProceso.do?numConstancia=22-4-13161939&amp;g-recaptcha-response=03AIIukzjByVFU19_yCl7TzM4MguuI9Lh7kmkBHbXteu2JjSxdAQ82JWRzb7uVQUr9PjvVIqJiD3mjaVTyZJkOL5U2JQx40uhyInU1bVERkhjAyIzuAri5--xF6qhgQ-cpVH8vOEmwAoFvUt8pcz-qi0Lfq2pvZOZkzZq0bftxUwme0AIxGNHOo_lQzX3gbK1wc-tqdOOKw-F7PvvF62vvl2yU3jEyLDWGHmm-1WwxK5ll8NUIhmuXoHfHO0_kZEDe_HnYNQK_9bPZLiY4QupaI6TUZBAi9shizP-twwEYdkTjWVQeEH5JdZq_Nkv0LpKYOKMHEglqqC5rL-evPH6zbiBRedSYH2I3Jl2rirz1mxBOsEHVg2vd2mO8n3sLz2q9OVMj1rGBV3hwCvdcJbnYzpCLw1aSXNvKFaPKL5L7YcIw9wwXRGe0f1RzVXkA273Z3AEulTed8Dyg9vBl6FdvTlgRj5wWgFPeOxpg2PcT_oq-ajV88YiCfZ39nOKyEmQeIfXCDEc97QFn2Fxbyp3DrRt1iJOSZOGJeg"/>
    <hyperlink ref="R857" r:id="rId836" display="https://www.contratos.gov.co/consultas/detalleProceso.do?numConstancia=22-4-13161940&amp;g-recaptcha-response=03AIIukzih3TORY0ZA05qdBbq00vpWpoQ4eKJFiYj0wlMS9UmQbDwh5ImEmVaCqmcvTkkrNXBbFXuAJbrQc0C1Z-0riOb7bZynGPdaachaAcrM1aE_iBcz4O9qgv_G5KkJRA9iByc8K4QxAZ0IJ0OLOx37_vT_b5z9akLPh3Pgx3qFBLw9a8tFJLpmFVSbHcfMh5SV_wicLBt2zsn6ZH5d75mE4QuNO9f_TKWhY4hOuAWgeX1Z5PNLRoeNNGx6TP7Iuz6p5DisRe99nLSWyx2lU2q9HayBSBMYwrU9EeKHJIZnu_g3Vv72DorWQHEXb_J0tmCDIeSeoIVUq5JBfVfKOtGeWVqmt7aqyBEbE20wKJ7EG8qlthUGP3rldJFL_LVphOFIPiNuWFqn1FPQGkJsBsWbkdDcYu_K6RBvm649Wy7WgwdPJ-z0r66pCNee1drLJ5I2xdBGE0dHJe-xfTnx35969Nscbfab35HTTyvt6S-VYOE3IADTVf8rn7uTlCEYP_SRDotfunvjAh6s-EKJ-S7Ha1--5sSQzA"/>
    <hyperlink ref="R858" r:id="rId837" display="https://www.contratos.gov.co/consultas/detalleProceso.do?numConstancia=22-4-13161944&amp;g-recaptcha-response=03AIIukzh3VhuF3c-d-Wvk0tpjZFBjHfRP4VHwDmT6kNF5T_ueVwIwGzZApY9vJqnnp8r45kJ2HvzyBW1SpP1e3bEsiGhu6HeN72TrziC-yTxP0yidnBng7-iZyP3Kl0gDjgF7kOMZXWsFX69DWcby_BnzqG-JnGUuzl-6VhTM5WSRvl5cYffbQZTn_dq59FoEIsyTpopR7O9rpvgm9NFrKaqOlHbhnLlDOiHKGHo98xNoonYQkTyUn7hnmCsPHyDvNmNdrDC6YxyS_nTnEr2yvt3KtSMV4uMIi6dvMMl_lyFKixtsjZW110FLcDLQZR6xtrlySfkzEqkE4NZZljDQfH2tFAFKeqqqwzYbH1kMl_vR1D_JLBJ1T4bsE8VliyZb9147_zqSYFF4cdSki-0vdVEsINqWFLpxWjXDjBn0e8BHfIR_nJ2U2PvKnIxYp0mCLG_d0dwr4lMmwzZjAPsP9zF3Bsp8AOPYKnWl-iIfT7S3_HCiUSrV1ZVvLI3OW7qkXkS_d0peQETD6oteSf_N2eOzAT4DHLhorw"/>
    <hyperlink ref="R859" r:id="rId838" display="https://www.contratos.gov.co/consultas/detalleProceso.do?numConstancia=22-4-13161946&amp;g-recaptcha-response=03AIIukzgp9Co_4VrcZp0gQ8wW8zTwQf_uSlOX2JVcGS7e_tVw6QvjzOT06Y_Eus5sBghUSJ7I7_nS7FZll3dZsdSi1N9coSpdI_iKORqaxUpou35XxQLvwG4WmGNq3K3JG_PUe9J-oPiNFHGUpvk7MUq2h0GYOvln4gGMPlJPk9GjAeye9NYh5dBsDLvh8h5rTHkfM4tbFPW-xE4U2OpVd_gwhH2cqF2gejobCx078M8E3vdmMLdR48ib-6OUzRM5VGJgLYl-1mFm_1t4Cb-cKrd-Tt_aDbc-Qvq95XnlUbdxt6GWLw_86z970RPc13itdFiPbxMM0IZSiyFnceyxzOBWK-pjlklz2JY7ufxX89kuuw4_JuGnWzN3IGmaBliAvyeZ_krKE5odcxUOsSFauVXNKz3Y7iWIRnRfoadb061lcv1qBvwedtwo9O7u3O1lmg-V70ytVEa09c_XEt0a5K5n7SOSsGDzt7gYbgjZpxWdcB7m1xm6bvkBnon1rRuUx61Bxc-X3yVMrdHGdgddrjks5qaeb8hS7w"/>
    <hyperlink ref="R860" r:id="rId839" display="https://www.contratos.gov.co/consultas/detalleProceso.do?numConstancia=22-4-13161948&amp;g-recaptcha-response=03AIIukzjsIEVP6lWhylHgNLZBdrRbDcx2VakMNrHisNEhlnDHYZGnblWfr2CHORZMNqRigKVszcIYZbsQEubm_icr4d2-4o-bxbVeNTVGoi8DhZTvyxr0AxMV15TE0HwkZ-GFHnvspXenveSH4HHpBFZqjIB2wPrilLqW5FtX91-aEjRHdtxTpHlk3JNBOt4efpcNq2_vc8kPqqC8sFer0XMeI7M47XlPJ8-DpMxAX5at5s-Ad-MT93XOftlJowy6Q7WyJW5dN_y9gCUBJSwxyeXTSKzm1fUAE4qGd24kQ7-zonPg0VGs-FadAHqr7r2GmVJJ9SZGiFMLH0U_pc_UDdH5K33Rk3JpX5isjpDpQeAqSc60X_Ploo6pHXZ-sGDW0PXWNEZKA5ywtaa8WeB-UCQbydl12OCRgYUa-oi0f_c11xDzylns9VCA9JupOVJ3CPU1qkXTQcHaU_yPH_8kaScDTZP2L0Ht45XBMmDM5fz5kGbRSsdoHxiPvQVBwOemeTdSo8XBWqnik8EPJjXqEY-qeAy76v_Nbg"/>
    <hyperlink ref="R861" r:id="rId840" display="https://www.contratos.gov.co/consultas/detalleProceso.do?numConstancia=22-4-13161952&amp;g-recaptcha-response=03AIIukzhrTrrXkKYvKbWPGy-WiFl-Z1KpM0ejZOsTjU74ff5ojIW2nxe1YoycsqBSJY-cHc2QmKMHY7wxpg541Mtx8umLta4gY05vsSxuZLqf9ADyNtnqUlVE6j7VDO7pdRc7O-NgWY6VDF39sK8rAz2rbFwUmxisoZ5FqrNIBB5N7vO_dRmnCVFexe_uhNmuRgjm4iL4zI6-LvsvcVbQbMDZudiv6-Tj3JNOxi_gcrfhqMdiHi3z6Dcbv1g8nsFBEBtW7ycnNYaWSXqZx6jsHbahIWu-INcRalGEo15wGhJ5Kymt1afancVFuWPOooW9gX3_5vtsdL7NmwFnv0dhOaQ3oZXtFCpsChNCnb2t7lf2nasn_E38_aKmkjAA___cuZAAmrr-pHlFD204A2pc-mgAe041_XWVDAF0_xuv_u9n2mekmNu_5B40Cy3OlMQtOOZ4eEDTPWhFRnrMx5N2jAHv-yOMwwt3c0REF7e7CDZtcCUFJSBE-xQwaM_tmOAwZwE66JzXgMXzuqq4dTuBiYoeLNQe4SEMTA"/>
    <hyperlink ref="R847" r:id="rId841" display="https://www.contratos.gov.co/consultas/detalleProceso.do?numConstancia=22-4-13161960&amp;g-recaptcha-response=03AIIukzh9JgB_EMogBJsDskxckzxTrna4WNN3rLnxcjBPFu-IvoKinBYnlpZatlRcL7MY8WqpsLZC8inq5wjMmS-kIaJ8HOmgwn1jQyrVFwJgKONharJwG0QhDZx23PM1Q95V0Z60h9l2xF9a4pMORmh5-fQQdQ4lFnYyHgl32z7YUa3I2jUrwv58JBu_yWlJStqN1BUZrTl9Zb3Qq2E9rLfPfIm7PMgaF2gItSVY2ohpeVTCaUX28RO5N-kHtXRnQkv19duqEuMq6uC6QDbVkUc2We6hnmKqzTfJZPV2aqbzbbCH6FI-YsjYTcfEKR91KCAuf4UnfTtsAWXARVQ2ZRNlD-Y3bcHitMvKAM6s5L3olMfjHHgsQaBMuU274ZOLI3LGmj31w_oXoQSV7ewVyit55USuxf0Xd8Na3auci8hDtpzk-a9185dVIZouxiJxV17DG80ZJuGjzGsIxkV-A6XX-0V9Pd1DEKIpSeUfKPJHUzsSHdj6ZA6CJjOGKlK_KWqw4vaDuf8DpcMYlELTdVk3Sot3kulZug"/>
    <hyperlink ref="R1095" r:id="rId842" display="https://www.contratos.gov.co/consultas/detalleProceso.do?numConstancia=22-4-13186916&amp;g-recaptcha-response=03AIIukzgX7iOBXVe6Zz45sJsKrr4KUiS91y21Fw3VHpayBqKgT3dEyuGk-_i969N7NsMCLLdyyiTKcnRUh8EZzLk8W14g_YdCwRhZET3-Tco5H2lQjcCcC6aRoB67qvcBBpJjPKIClpKKDwMc2Ffi7fg6W1SGmYWxftxaQ0ERtk0X0yDTU2Bmwz8xZRwZlq5DQSebklG6kaFLTC5iv5FBgru3TKb3aNsYhSzLAtKKXKX5y8lEP9G2wZDxX-Av_aXKe2-FIpqm22_xshheVNda0MoVK4R4sOG9HnT7KvUOwD-jhSQCdvx25TQuwvc_ulrN5AzuZl-UyDabHEmMUWBQibG7uKPJf2-UJJlLaysY57Lh2VvHwYLJ_Xll8nl4H4czGkkIvBmYKadwX_-DWHRSXR3kR7hxAUXvdNuMyUP-UQgrM-2adaoPNUqySO_juO6u71hKHdDgvfOfPZ4QdBYg56M4D_uW9JCC4dxj6Z9tAvtz7z7dHVcarDWzVoxJPMIhgjmqXrN55cKg"/>
    <hyperlink ref="R1094" r:id="rId843" display="https://www.contratos.gov.co/consultas/detalleProceso.do?numConstancia=22-4-13159833&amp;g-recaptcha-response=03AIIukzg39m4AOIEyjmrHwZiIIS-Eq6xTF55rzHYkfcObmCjuYKGC2XnKTfxL2uxSIfd-8bl9scy5QIDrDbyfo4SzBG2kdDMZD2qbuBkRzufvtPlYt_bFnpG4NqWvGw_giR_j45q-36FMt5JjUZWCaYftTVSrv1v55JeLR7mogrHTzw5_PYNMO1-w4erTnDDCglUZqeSiYz7CIEkc1Xm1tsKE-czdJbaJqGSAlBOvmC_J2vN8cTpuK9EsPgYkLivQlletLYHRhx22UhbRgYtLo_JTTvbKgKdU3y47K3xXiLfBAERC6ffonmYgj3Bq-lMufjn3F-3w-wZcEmJqeHaYIVNVB1pak5E_vfGgYhXY73rcahdGl8ulaRcIrXlnAjptZkTKZqWZM-dpGMhhrGh7IR9rACSJv19-RoHQ5_hGqOu-hXYDYx7ZagGyw6-9628NLBteYF4-eI6ekfz2yZD_lPh8IcGpsmZvLGdqMRkkO9qOdGERNL_ZyQHIvn_bCyYdv-KORh6Q71TtiWPquRN17BR1nbI7weabQA"/>
    <hyperlink ref="R885" r:id="rId844" display="https://www.contratos.gov.co/consultas/detalleProceso.do?numConstancia=22-4-13131467&amp;g-recaptcha-response=03AIIukzirh8lBTRqlLWOJtFcx92kZ4aERm3CvbpfKkeCF_moguq1lPmvf0ZL5DUEC0Joqq_uQDu0dLHtm_SXlHSq0rrKHBvui34LcoMLXLvt-qnmh1dqheMmzpv0mA-hBP6Am3V9_zJViOjciTkY2GMbtXzPw_JsTkWD84KaCZ3Gbd8pF6uKHfV--qnzLhAlphUJUvZGvWwVXPcVfkUquG29aEkMZkafZgxQTeRQw6jvIiEIrm6VabU60Qa0zx8vxRa6rrgQ3pDtlt_g5ss09TqanD24dENNhHJUv4HlaYlpJ5zYS9vOgF7LXrpShF6X5UufJRNRlGnmlIYbsZxuD_OQV6ItP0SA05EbwGp6epFjLkiYq5NOpCEBn5okysbhHk_E6Z7PEGn23t283OUZaaDh-9jK-o-WDR87F0V_EvB8GZ5oZ7iYSBKCG024_4YIGIRn6CjYJooKDOWRCzu2ztyaHrxzeIDVKFMOULmIiD21u2SQy9sSpQFVZ9VRtp5JL7SVn_DZPThAD-nP0UmW4pYMfECYdtPtXhQ"/>
    <hyperlink ref="R845" r:id="rId845" display="https://www.contratos.gov.co/consultas/detalleProceso.do?numConstancia=22-4-13109893&amp;g-recaptcha-response=03AIIukzgnhzkBRd5QVZIGHY5J6lOYo4WCammAgt1p2hcjqv3yUdL5OCd-UgNzJcavXglGFWD_DJ4V-Q_XuveVMfAeeMgSfuDa08a4xCKGo7i4qT4Z1F_zg5UI40-X1a95nzdFDpF_u3E1zyTXlZqbzgbB2hse5AfQcAP_GvyXDEb9xdR6fy088zmmB43i5TKxy1T-sgJKLKmdAEF11Cz8qmVU677ldLFbVJ3ISEp4LUMVGPtLHhZJVnFSdr9GrDEv4_tCbBw2CpogNNgcagIYBtVz9q2x0xkqOLpUgieb3dWHhVMKejXvwLoNfMts68_7_Wx-ERbbjrnwWy5B91X8eSLOOOpY0wRdJ0Z-cwVlWylOARc8Jg6mD9gNXVmOYDqXudGPdJTdJa7Efsx_vf4_-sNdGgi1LbcbXKq5HmeOPF74ra02FGttV5IYnEowUcpXDOb3IR0g8fc50fLknyzk9FkXSWFpsNC9BQGFzyZd1rl12H0ZghLiUlUWbSwbioZDV9G5QNj48I_a"/>
    <hyperlink ref="R866" r:id="rId846" display="https://www.contratos.gov.co/consultas/detalleProceso.do?numConstancia=22-4-13080058&amp;g-recaptcha-response=03AIIukziolYnYKprDvbALaLWY5O_OZAGImmNtdDNO--sc3oLYmLa9YS07OB4JaiKujE7_F-Hh1q2qavW-6g0AMazmhpFiF2PUT6_kI73KAuy2ML9QwLgTdDIVva5uhhBhs5-ahPvnBFtNygAJD9SNCg_hDojr7RqQ4obIZJFIJO4gv_yG0yG4tZ_e3yXzuZrZGXM1EB_FJLuzPqJ9ka28kaOimAcpReg58tk5CoaVYcJXY3j1oTTo5FEoNJtOTTxFnsQyznaZic1BASllkomZT8o_ZMPaOCemBN8Nf_aQfhmXyMvE7ER7blu8RY3cK7yPRFZv8Jxz63nCKdt37jWf7Qo19zgJ363EOcCqiHkm2u1ycD-d9GkE9O649WBzGXtZrvOLvZMiOiMneidhPe_x4qA989Mz_oqE8XZMvVTefGsKGeekVD-4hr3aTzxbIqp_uQnbVuagNvpQDCUFO6OEVxjNHehxgEVhFHR-qnrkNp5L_QDvUMkGRbxvJ4mq4Rifg3USHSo8vk4VKdw3s6pEmiSn5AtzIV9t9w"/>
    <hyperlink ref="R783" r:id="rId847" display="https://www.contratos.gov.co/consultas/detalleProceso.do?numConstancia=22-4-13070617&amp;g-recaptcha-response=03AIIukzhZnE_3BEZMJBnk6Wceg1lVYDnKrdRzFIzn-E-MdzLkn4UyjEOAfnpnBtcs2p-nqSkEOJQHm66NgjRTBt66tI2Ck4MmOEk3FldSgC0GCOCAQchh6ZJ3ejCZi1QzIPElxbPa7fmQSp0xcKBGQre5QlO0WZQJumcLc1FONIeW7vE1J7fAroycHQFIbFAS0SkfOOcit9h4EWrvZTy7wYRWi-h8sQOODJiYjRcFnAhAwt7NsCf4EnOUInygv0FNJM_6NRtiX_SqaazGY9q7iK_tUIDlqL_knXvzyS7h9fxgnW5p3ec38e12p1zrJd8desRTn644C21ZtELDVvG9t2nsGPi_yds-Qw8czIsCHzIghP67MtqYs-kRtQVrLx4MtKYjAWA-OLzlZJm6xI8aUYtyU1i4hecyvB4P-ER-C_m9_lsPnQazMo7R9xuuTV8kxoGp6AUvZb0zBOoUGhFZdvtqAd6jMVwjJRtITUx9ICczGkU4V6g3OoemoQRpuBxMrF6cizcczJJS29SnAIF3L3v6v8AB93izSg"/>
    <hyperlink ref="R786" r:id="rId848" display="https://www.contratos.gov.co/consultas/detalleProceso.do?numConstancia=22-4-13057558&amp;g-recaptcha-response=03AIIukzhc9ir2PNwzQXJIO3yCpMBPiG_0dA0Lv42cJ1rHoUgy7xC0UHx4tPsD8YhRn1gUtDZpyamDHf1ezZ2IeG0QarPXjG4x039Qd47svPVDlCaLy-SnL_N5yo--uQECi-D7led6ntsB7qOzp5ppiwYKutYgNp5DDTIbLCxor1M6YFtZaLWQtsTf1hi_OqfbHbvmfc71upDCBvWMzxrXAhIysKG78FRg2XS5DfFlH66h9pS18tFPZOFvFc_u9owp6RlZ_JUV6vKBNvgSs07w0-2o4QzFfatwb3sZc1mCnCVGJC3Zb6qDb7wMy6g3fy63RJy52ICrRPDxHxXIYP_npXjoaWWaDTvxgzz-la6ARrcCw8feoCgrsjMGJ1L4yCszpBdLr8GN6rZaKRmcVJZou6fmMjpHe8afO9e-uDUNQX7GsnDIRLM5sT_zHa7iRGE8zal3f9DLQ_j7ZVYYzie22flBOzNoqECptsnPZD4afK43dRDppEcjjH-Sw3Wg4p1ZDoOyqx6YkUSRVR4ou5-j_vymfm67ikqibg"/>
    <hyperlink ref="R784" r:id="rId849" display="https://www.contratos.gov.co/consultas/detalleProceso.do?numConstancia=22-4-13043114&amp;g-recaptcha-response=03AIIukzhD91y1mVUrfI0klgthhkXxbWlRM6qjIkqBFmEacbRTLassHy3jJrwRjaVEOtSnNw5fdmOsHEhpUkq8sjK3bEclDNWqnCUuFmAbx3CzCPPF8lOaHwuVwrUYZvQZ-cm18b69f6JfgrixVjhDW4JYVRmKGz6famwd2Rc4UptJHOrMYgcQzfC9b7_1n4amdjttX3-k4aM8KPc7pbnXtCf1StDiNPy6JzDexX2Nnzz43JVWW6H3hxg_fC4sbYsPbHRbidDss4VCtBdzQsFBfDoZ_gokf9K4JopmO_SBssiCswY19JcabLV9su9LBgIqRA62sb2_0BsByV1mP7YyRrJwAmvMPU2Is9nu_IVL7PWcEyYJoh5pojMWbCaBLNRzv4z2RhSzDpGUNHTHh31K2GYiUacBwPonkbf3V2vK-3PDUwe3bbMsPjyFNh9s8YtnJr9bPuMGOM9igLEIWOHUtaf_KURFCYI1FhoviRB6w0_aDkYBcWnmqtpgb8f5oQc5E9J9sLJ3rAvq"/>
    <hyperlink ref="R862" r:id="rId850" display="https://www.secop.gov.co/CO1BusinessLine/Tendering/BuyerWorkArea/Index?docUniqueIdentifier=CO1.BDOS.3150232&amp;prevCtxUrl=https%3a%2f%2fwww.secop.gov.co%2fCO1BusinessLine%2fTendering%2fBuyerDossierWorkspace%2fIndex%3fallWords2Search%3d976-2022%26createDateFrom%3d19%2f03%2f2022+14%3a33%3a19%26createDateTo%3d19%2f09%2f2022+14%3a33%3a19%26filteringState%3d1%26sortingState%3dLastModifiedDESC%26showAdvancedSearch%3dFalse%26showAdvancedSearchFields%3dFalse%26folderCode%3dALL%26selectedDossier%3dCO1.BDOS.3150232%26selectedRequest%3dCO1.REQ.3236036%26&amp;prevCtxLbl=Procesos+de+la+Entidad+Estatal"/>
    <hyperlink ref="R863" r:id="rId851" display="https://www.secop.gov.co/CO1BusinessLine/Tendering/BuyerWorkArea/Index?docUniqueIdentifier=CO1.BDOS.3151219&amp;prevCtxUrl=https%3a%2f%2fwww.secop.gov.co%2fCO1BusinessLine%2fTendering%2fBuyerDossierWorkspace%2fIndex%3fallWords2Search%3d977-2022%26createDateFrom%3d19%2f03%2f2022+14%3a35%3a38%26createDateTo%3d19%2f09%2f2022+14%3a35%3a38%26filteringState%3d1%26sortingState%3dLastModifiedDESC%26showAdvancedSearch%3dFalse%26showAdvancedSearchFields%3dFalse%26folderCode%3dALL%26selectedDossier%3dCO1.BDOS.3151219%26selectedRequest%3dCO1.REQ.3236616%26&amp;prevCtxLbl=Procesos+de+la+Entidad+Estatal"/>
    <hyperlink ref="R864" r:id="rId852" display="https://www.secop.gov.co/CO1BusinessLine/Tendering/BuyerWorkArea/Index?docUniqueIdentifier=CO1.BDOS.3150892&amp;prevCtxUrl=https%3a%2f%2fwww.secop.gov.co%2fCO1BusinessLine%2fTendering%2fBuyerDossierWorkspace%2fIndex%3fallWords2Search%3d978-2022%26createDateFrom%3d19%2f03%2f2022+14%3a36%3a35%26createDateTo%3d19%2f09%2f2022+14%3a36%3a35%26filteringState%3d1%26sortingState%3dLastModifiedDESC%26showAdvancedSearch%3dFalse%26showAdvancedSearchFields%3dFalse%26folderCode%3dALL%26selectedDossier%3dCO1.BDOS.3150892%26selectedRequest%3dCO1.REQ.3236627%26&amp;prevCtxLbl=Procesos+de+la+Entidad+Estatal"/>
    <hyperlink ref="R867" r:id="rId853" display="https://www.secop.gov.co/CO1BusinessLine/Tendering/BuyerWorkArea/Index?docUniqueIdentifier=CO1.BDOS.3151430&amp;prevCtxUrl=https%3a%2f%2fwww.secop.gov.co%2fCO1BusinessLine%2fTendering%2fBuyerDossierWorkspace%2fIndex%3fallWords2Search%3d982-2022%26createDateFrom%3d19%2f03%2f2022+14%3a37%3a49%26createDateTo%3d19%2f09%2f2022+14%3a37%3a49%26filteringState%3d1%26sortingState%3dLastModifiedDESC%26showAdvancedSearch%3dFalse%26showAdvancedSearchFields%3dFalse%26folderCode%3dALL%26selectedDossier%3dCO1.BDOS.3151430%26selectedRequest%3dCO1.REQ.3236837%26&amp;prevCtxLbl=Procesos+de+la+Entidad+Estatal"/>
    <hyperlink ref="R868" r:id="rId854" display="https://www.secop.gov.co/CO1BusinessLine/Tendering/BuyerWorkArea/Index?docUniqueIdentifier=CO1.BDOS.3151442&amp;prevCtxUrl=https%3a%2f%2fwww.secop.gov.co%2fCO1BusinessLine%2fTendering%2fBuyerDossierWorkspace%2fIndex%3fallWords2Search%3d983-2022%26createDateFrom%3d19%2f03%2f2022+14%3a38%3a24%26createDateTo%3d19%2f09%2f2022+14%3a38%3a24%26filteringState%3d1%26sortingState%3dLastModifiedDESC%26showAdvancedSearch%3dFalse%26showAdvancedSearchFields%3dFalse%26folderCode%3dALL%26selectedDossier%3dCO1.BDOS.3151442%26selectedRequest%3dCO1.REQ.3236848%26&amp;prevCtxLbl=Procesos+de+la+Entidad+Estatal"/>
    <hyperlink ref="R869" r:id="rId855" display="https://www.secop.gov.co/CO1BusinessLine/Tendering/BuyerWorkArea/Index?docUniqueIdentifier=CO1.BDOS.3151624&amp;prevCtxUrl=https%3a%2f%2fwww.secop.gov.co%2fCO1BusinessLine%2fTendering%2fBuyerDossierWorkspace%2fIndex%3fallWords2Search%3d984-2022%26createDateFrom%3d19%2f03%2f2022+14%3a39%3a14%26createDateTo%3d19%2f09%2f2022+14%3a39%3a14%26filteringState%3d1%26sortingState%3dLastModifiedDESC%26showAdvancedSearch%3dFalse%26showAdvancedSearchFields%3dFalse%26folderCode%3dALL%26selectedDossier%3dCO1.BDOS.3151624%26selectedRequest%3dCO1.REQ.3237028%26&amp;prevCtxLbl=Procesos+de+la+Entidad+Estatal"/>
    <hyperlink ref="R870" r:id="rId856" display="https://www.secop.gov.co/CO1BusinessLine/Tendering/BuyerWorkArea/Index?docUniqueIdentifier=CO1.BDOS.3151453&amp;prevCtxUrl=https%3a%2f%2fwww.secop.gov.co%2fCO1BusinessLine%2fTendering%2fBuyerDossierWorkspace%2fIndex%3fallWords2Search%3d985-2022%26createDateFrom%3d19%2f03%2f2022+14%3a39%3a50%26createDateTo%3d19%2f09%2f2022+14%3a39%3a50%26filteringState%3d1%26sortingState%3dLastModifiedDESC%26showAdvancedSearch%3dFalse%26showAdvancedSearchFields%3dFalse%26folderCode%3dALL%26selectedDossier%3dCO1.BDOS.3151453%26selectedRequest%3dCO1.REQ.3236871%26&amp;prevCtxLbl=Procesos+de+la+Entidad+Estatal"/>
    <hyperlink ref="R871" r:id="rId857" display="https://www.secop.gov.co/CO1BusinessLine/Tendering/BuyerWorkArea/Index?docUniqueIdentifier=CO1.BDOS.3151463&amp;prevCtxUrl=https%3a%2f%2fwww.secop.gov.co%2fCO1BusinessLine%2fTendering%2fBuyerDossierWorkspace%2fIndex%3fallWords2Search%3d986-2022%26createDateFrom%3d19%2f03%2f2022+14%3a40%3a24%26createDateTo%3d19%2f09%2f2022+14%3a40%3a24%26filteringState%3d1%26sortingState%3dLastModifiedDESC%26showAdvancedSearch%3dFalse%26showAdvancedSearchFields%3dFalse%26folderCode%3dALL%26selectedDossier%3dCO1.BDOS.3151463%26selectedRequest%3dCO1.REQ.3237044%26&amp;prevCtxLbl=Procesos+de+la+Entidad+Estatal"/>
    <hyperlink ref="R873" r:id="rId858" display="https://www.secop.gov.co/CO1BusinessLine/Tendering/BuyerWorkArea/Index?docUniqueIdentifier=CO1.BDOS.3151491&amp;prevCtxUrl=https%3a%2f%2fwww.secop.gov.co%2fCO1BusinessLine%2fTendering%2fBuyerDossierWorkspace%2fIndex%3fallWords2Search%3d988-2022%26createDateFrom%3d19%2f03%2f2022+14%3a41%3a44%26createDateTo%3d19%2f09%2f2022+14%3a41%3a44%26filteringState%3d1%26sortingState%3dLastModifiedDESC%26showAdvancedSearch%3dFalse%26showAdvancedSearchFields%3dFalse%26folderCode%3dALL%26selectedDossier%3dCO1.BDOS.3151491%26selectedRequest%3dCO1.REQ.3236942%26&amp;prevCtxLbl=Procesos+de+la+Entidad+Estatal"/>
    <hyperlink ref="R874" r:id="rId859" display="https://www.secop.gov.co/CO1BusinessLine/Tendering/BuyerWorkArea/Index?docUniqueIdentifier=CO1.BDOS.3151563&amp;prevCtxUrl=https%3a%2f%2fwww.secop.gov.co%2fCO1BusinessLine%2fTendering%2fBuyerDossierWorkspace%2fIndex%3fallWords2Search%3d989-2022%26createDateFrom%3d19%2f03%2f2022+14%3a42%3a18%26createDateTo%3d19%2f09%2f2022+14%3a42%3a18%26filteringState%3d1%26sortingState%3dLastModifiedDESC%26showAdvancedSearch%3dFalse%26showAdvancedSearchFields%3dFalse%26folderCode%3dALL%26selectedDossier%3dCO1.BDOS.3151563%26selectedRequest%3dCO1.REQ.3236955%26&amp;prevCtxLbl=Procesos+de+la+Entidad+Estatal"/>
    <hyperlink ref="R875" r:id="rId860" display="https://www.secop.gov.co/CO1BusinessLine/Tendering/BuyerWorkArea/Index?docUniqueIdentifier=CO1.BDOS.3176332&amp;prevCtxUrl=https%3a%2f%2fwww.secop.gov.co%2fCO1BusinessLine%2fTendering%2fBuyerDossierWorkspace%2fIndex%3fallWords2Search%3d990-2022%26createDateFrom%3d19%2f03%2f2022+14%3a42%3a56%26createDateTo%3d19%2f09%2f2022+14%3a42%3a56%26filteringState%3d1%26sortingState%3dLastModifiedDESC%26showAdvancedSearch%3dFalse%26showAdvancedSearchFields%3dFalse%26folderCode%3dALL%26selectedDossier%3dCO1.BDOS.3176332%26selectedRequest%3dCO1.REQ.3262157%26&amp;prevCtxLbl=Procesos+de+la+Entidad+Estatal"/>
    <hyperlink ref="R876" r:id="rId861" display="https://www.secop.gov.co/CO1BusinessLine/Tendering/BuyerWorkArea/Index?docUniqueIdentifier=CO1.BDOS.3198934&amp;prevCtxUrl=https%3a%2f%2fwww.secop.gov.co%2fCO1BusinessLine%2fTendering%2fBuyerDossierWorkspace%2fIndex%3fallWords2Search%3d991-2022%26createDateFrom%3d19%2f03%2f2022+14%3a43%3a44%26createDateTo%3d19%2f09%2f2022+14%3a43%3a44%26filteringState%3d1%26sortingState%3dLastModifiedDESC%26showAdvancedSearch%3dFalse%26showAdvancedSearchFields%3dFalse%26folderCode%3dALL%26selectedDossier%3dCO1.BDOS.3198934%26selectedRequest%3dCO1.REQ.3285231%26&amp;prevCtxLbl=Procesos+de+la+Entidad+Estatal"/>
    <hyperlink ref="R877" r:id="rId862" display="https://www.secop.gov.co/CO1BusinessLine/Tendering/BuyerWorkArea/Index?docUniqueIdentifier=CO1.BDOS.3199207&amp;prevCtxUrl=https%3a%2f%2fwww.secop.gov.co%3a443%2fCO1BusinessLine%2fTendering%2fBuyerDossierWorkspace%2fIndex%3fallWords2Search%3d992-2022%26createDateFrom%3d19%2f03%2f2022+14%3a44%3a55%26createDateTo%3d19%2f09%2f2022+14%3a44%3a55%26filteringState%3d1%26sortingState%3dLastModifiedDESC%26showAdvancedSearch%3dFalse%26showAdvancedSearchFields%3dFalse%26folderCode%3dALL%26selectedDossier%3dCO1.BDOS.3199207%26selectedRequest%3dCO1.REQ.3284857%26&amp;prevCtxLbl=Procesos+de+la+Entidad+Estatal"/>
    <hyperlink ref="R878" r:id="rId863" display="https://www.secop.gov.co/CO1BusinessLine/Tendering/BuyerWorkArea/Index?docUniqueIdentifier=CO1.BDOS.3172038&amp;prevCtxUrl=https%3a%2f%2fwww.secop.gov.co%2fCO1BusinessLine%2fTendering%2fBuyerDossierWorkspace%2fIndex%3fallWords2Search%3d993-2022%26createDateFrom%3d19%2f03%2f2022+14%3a45%3a36%26createDateTo%3d19%2f09%2f2022+14%3a45%3a36%26filteringState%3d1%26sortingState%3dLastModifiedDESC%26showAdvancedSearch%3dFalse%26showAdvancedSearchFields%3dFalse%26folderCode%3dALL%26selectedDossier%3dCO1.BDOS.3172038%26selectedRequest%3dCO1.REQ.3257964%26&amp;prevCtxLbl=Procesos+de+la+Entidad+Estatal"/>
    <hyperlink ref="R879" r:id="rId864" display="https://www.secop.gov.co/CO1BusinessLine/Tendering/BuyerWorkArea/Index?docUniqueIdentifier=CO1.BDOS.3171947&amp;prevCtxUrl=https%3a%2f%2fwww.secop.gov.co%2fCO1BusinessLine%2fTendering%2fBuyerDossierWorkspace%2fIndex%3fallWords2Search%3d994-2022%26createDateFrom%3d19%2f03%2f2022+14%3a46%3a06%26createDateTo%3d19%2f09%2f2022+14%3a46%3a06%26filteringState%3d1%26sortingState%3dLastModifiedDESC%26showAdvancedSearch%3dFalse%26showAdvancedSearchFields%3dFalse%26folderCode%3dALL%26selectedDossier%3dCO1.BDOS.3171947%26selectedRequest%3dCO1.REQ.3258346%26&amp;prevCtxLbl=Procesos+de+la+Entidad+Estatal"/>
    <hyperlink ref="R880" r:id="rId865" display="https://www.secop.gov.co/CO1BusinessLine/Tendering/BuyerWorkArea/Index?docUniqueIdentifier=CO1.BDOS.3171948&amp;prevCtxUrl=https%3a%2f%2fwww.secop.gov.co%2fCO1BusinessLine%2fTendering%2fBuyerDossierWorkspace%2fIndex%3fallWords2Search%3d995-2022%26createDateFrom%3d19%2f03%2f2022+14%3a46%3a48%26createDateTo%3d19%2f09%2f2022+14%3a46%3a48%26filteringState%3d1%26sortingState%3dLastModifiedDESC%26showAdvancedSearch%3dFalse%26showAdvancedSearchFields%3dFalse%26folderCode%3dALL%26selectedDossier%3dCO1.BDOS.3171948%26selectedRequest%3dCO1.REQ.3257966%26&amp;prevCtxLbl=Procesos+de+la+Entidad+Estatal"/>
    <hyperlink ref="R881" r:id="rId866" display="https://www.secop.gov.co/CO1BusinessLine/Tendering/BuyerWorkArea/Index?docUniqueIdentifier=CO1.BDOS.3171757&amp;prevCtxUrl=https%3a%2f%2fwww.secop.gov.co%2fCO1BusinessLine%2fTendering%2fBuyerDossierWorkspace%2fIndex%3fallWords2Search%3d996-2022%26createDateFrom%3d19%2f03%2f2022+14%3a47%3a37%26createDateTo%3d19%2f09%2f2022+14%3a47%3a37%26filteringState%3d1%26sortingState%3dLastModifiedDESC%26showAdvancedSearch%3dFalse%26showAdvancedSearchFields%3dFalse%26folderCode%3dALL%26selectedDossier%3dCO1.BDOS.3171757%26selectedRequest%3dCO1.REQ.3258347%26&amp;prevCtxLbl=Procesos+de+la+Entidad+Estatal"/>
    <hyperlink ref="R882" r:id="rId867" display="https://www.secop.gov.co/CO1BusinessLine/Tendering/BuyerWorkArea/Index?docUniqueIdentifier=CO1.BDOS.3150755&amp;prevCtxUrl=https%3a%2f%2fwww.secop.gov.co%2fCO1BusinessLine%2fTendering%2fBuyerDossierWorkspace%2fIndex%3fallWords2Search%3d997-2022%26createDateFrom%3d19%2f03%2f2022+14%3a48%3a07%26createDateTo%3d19%2f09%2f2022+14%3a48%3a07%26filteringState%3d1%26sortingState%3dLastModifiedDESC%26showAdvancedSearch%3dFalse%26showAdvancedSearchFields%3dFalse%26folderCode%3dALL%26selectedDossier%3dCO1.BDOS.3150755%26selectedRequest%3dCO1.REQ.3236339%26&amp;prevCtxLbl=Procesos+de+la+Entidad+Estatal"/>
    <hyperlink ref="R883" r:id="rId868" display="https://www.secop.gov.co/CO1BusinessLine/Tendering/BuyerWorkArea/Index?docUniqueIdentifier=CO1.BDOS.3150711&amp;prevCtxUrl=https%3a%2f%2fwww.secop.gov.co%2fCO1BusinessLine%2fTendering%2fBuyerDossierWorkspace%2fIndex%3fallWords2Search%3d998-2022%26createDateFrom%3d19%2f03%2f2022+14%3a48%3a50%26createDateTo%3d19%2f09%2f2022+14%3a48%3a50%26filteringState%3d1%26sortingState%3dLastModifiedDESC%26showAdvancedSearch%3dFalse%26showAdvancedSearchFields%3dFalse%26folderCode%3dALL%26selectedDossier%3dCO1.BDOS.3150711%26selectedRequest%3dCO1.REQ.3236410%26&amp;prevCtxLbl=Procesos+de+la+Entidad+Estatal"/>
    <hyperlink ref="R884" r:id="rId869" display="https://www.secop.gov.co/CO1BusinessLine/Tendering/BuyerWorkArea/Index?docUniqueIdentifier=CO1.BDOS.3196095&amp;prevCtxUrl=https%3a%2f%2fwww.secop.gov.co%2fCO1BusinessLine%2fTendering%2fBuyerDossierWorkspace%2fIndex%3fallWords2Search%3d999-2022%26createDateFrom%3d19%2f03%2f2022+14%3a49%3a23%26createDateTo%3d19%2f09%2f2022+14%3a49%3a23%26filteringState%3d1%26sortingState%3dLastModifiedDESC%26showAdvancedSearch%3dFalse%26showAdvancedSearchFields%3dFalse%26folderCode%3dALL%26selectedDossier%3dCO1.BDOS.3196095%26selectedRequest%3dCO1.REQ.3282195%26&amp;prevCtxLbl=Procesos+de+la+Entidad+Estatal"/>
    <hyperlink ref="R886" r:id="rId870" display="https://www.secop.gov.co/CO1BusinessLine/Tendering/BuyerWorkArea/Index?docUniqueIdentifier=CO1.BDOS.3150351&amp;prevCtxUrl=https%3a%2f%2fwww.secop.gov.co%2fCO1BusinessLine%2fTendering%2fBuyerDossierWorkspace%2fIndex%3fallWords2Search%3d1001-2022%26createDateFrom%3d19%2f03%2f2022+14%3a50%3a08%26createDateTo%3d19%2f09%2f2022+14%3a50%3a08%26filteringState%3d1%26sortingState%3dLastModifiedDESC%26showAdvancedSearch%3dFalse%26showAdvancedSearchFields%3dFalse%26folderCode%3dALL%26selectedDossier%3dCO1.BDOS.3150351%26selectedRequest%3dCO1.REQ.3235959%26&amp;prevCtxLbl=Procesos+de+la+Entidad+Estatal"/>
    <hyperlink ref="R887" r:id="rId871" display="https://www.secop.gov.co/CO1BusinessLine/Tendering/BuyerWorkArea/Index?docUniqueIdentifier=CO1.BDOS.3172148&amp;prevCtxUrl=https%3a%2f%2fwww.secop.gov.co%2fCO1BusinessLine%2fTendering%2fBuyerDossierWorkspace%2fIndex%3fallWords2Search%3d1002-2022%26createDateFrom%3d19%2f03%2f2022+14%3a51%3a05%26createDateTo%3d19%2f09%2f2022+14%3a51%3a05%26filteringState%3d1%26sortingState%3dLastModifiedDESC%26showAdvancedSearch%3dFalse%26showAdvancedSearchFields%3dFalse%26folderCode%3dALL%26selectedDossier%3dCO1.BDOS.3172148%26selectedRequest%3dCO1.REQ.3257967%26&amp;prevCtxLbl=Procesos+de+la+Entidad+Estatal"/>
    <hyperlink ref="R888" r:id="rId872" display="https://www.secop.gov.co/CO1BusinessLine/Tendering/BuyerWorkArea/Index?docUniqueIdentifier=CO1.BDOS.3072735&amp;prevCtxUrl=https%3a%2f%2fwww.secop.gov.co%2fCO1BusinessLine%2fTendering%2fBuyerDossierWorkspace%2fIndex%3fallWords2Search%3d1003-2022%26createDateFrom%3d19%2f03%2f2022+14%3a51%3a40%26createDateTo%3d19%2f09%2f2022+14%3a51%3a40%26filteringState%3d1%26sortingState%3dLastModifiedDESC%26showAdvancedSearch%3dFalse%26showAdvancedSearchFields%3dFalse%26folderCode%3dALL%26selectedDossier%3dCO1.BDOS.3072735%26selectedRequest%3dCO1.REQ.3156280%26&amp;prevCtxLbl=Procesos+de+la+Entidad+Estatal"/>
    <hyperlink ref="R889" r:id="rId873" display="https://www.secop.gov.co/CO1BusinessLine/Tendering/BuyerWorkArea/Index?docUniqueIdentifier=CO1.BDOS.3075973&amp;prevCtxUrl=https%3a%2f%2fwww.secop.gov.co%2fCO1BusinessLine%2fTendering%2fBuyerDossierWorkspace%2fIndex%3fallWords2Search%3d1004-2022%26createDateFrom%3d19%2f03%2f2022+14%3a52%3a11%26createDateTo%3d19%2f09%2f2022+14%3a52%3a11%26filteringState%3d1%26sortingState%3dLastModifiedDESC%26showAdvancedSearch%3dFalse%26showAdvancedSearchFields%3dFalse%26folderCode%3dALL%26selectedDossier%3dCO1.BDOS.3075973%26selectedRequest%3dCO1.REQ.3159872%26&amp;prevCtxLbl=Procesos+de+la+Entidad+Estatal"/>
    <hyperlink ref="R890" r:id="rId874" display="https://www.secop.gov.co/CO1BusinessLine/Tendering/BuyerWorkArea/Index?docUniqueIdentifier=CO1.BDOS.3172150&amp;prevCtxUrl=https%3a%2f%2fwww.secop.gov.co%2fCO1BusinessLine%2fTendering%2fBuyerDossierWorkspace%2fIndex%3fallWords2Search%3d1005-2022%26createDateFrom%3d19%2f03%2f2022+14%3a52%3a44%26createDateTo%3d19%2f09%2f2022+14%3a52%3a44%26filteringState%3d1%26sortingState%3dLastModifiedDESC%26showAdvancedSearch%3dFalse%26showAdvancedSearchFields%3dFalse%26folderCode%3dALL%26selectedDossier%3dCO1.BDOS.3172150%26selectedRequest%3dCO1.REQ.3258147%26&amp;prevCtxLbl=Procesos+de+la+Entidad+Estatal"/>
    <hyperlink ref="R891" r:id="rId875" display="https://www.secop.gov.co/CO1BusinessLine/Tendering/BuyerWorkArea/Index?docUniqueIdentifier=CO1.BDOS.3171758&amp;prevCtxUrl=https%3a%2f%2fwww.secop.gov.co%2fCO1BusinessLine%2fTendering%2fBuyerDossierWorkspace%2fIndex%3fallWords2Search%3d1006-2022%26createDateFrom%3d19%2f03%2f2022+14%3a53%3a19%26createDateTo%3d19%2f09%2f2022+14%3a53%3a19%26filteringState%3d1%26sortingState%3dLastModifiedDESC%26showAdvancedSearch%3dFalse%26showAdvancedSearchFields%3dFalse%26folderCode%3dALL%26selectedDossier%3dCO1.BDOS.3171758%26selectedRequest%3dCO1.REQ.3258149%26&amp;prevCtxLbl=Procesos+de+la+Entidad+Estatal"/>
    <hyperlink ref="R892" r:id="rId876" display="https://www.secop.gov.co/CO1BusinessLine/Tendering/BuyerWorkArea/Index?docUniqueIdentifier=CO1.BDOS.3171759&amp;prevCtxUrl=https%3a%2f%2fwww.secop.gov.co%2fCO1BusinessLine%2fTendering%2fBuyerDossierWorkspace%2fIndex%3fallWords2Search%3d1007-2022%26createDateFrom%3d19%2f03%2f2022+14%3a53%3a55%26createDateTo%3d19%2f09%2f2022+14%3a53%3a55%26filteringState%3d1%26sortingState%3dLastModifiedDESC%26showAdvancedSearch%3dFalse%26showAdvancedSearchFields%3dFalse%26folderCode%3dALL%26selectedDossier%3dCO1.BDOS.3171759%26selectedRequest%3dCO1.REQ.3257970%26&amp;prevCtxLbl=Procesos+de+la+Entidad+Estatal"/>
    <hyperlink ref="R893" r:id="rId877" display="https://www.secop.gov.co/CO1BusinessLine/Tendering/BuyerWorkArea/Index?docUniqueIdentifier=CO1.BDOS.3172154&amp;prevCtxUrl=https%3a%2f%2fwww.secop.gov.co%2fCO1BusinessLine%2fTendering%2fBuyerDossierWorkspace%2fIndex%3fallWords2Search%3d1008-2022%26createDateFrom%3d19%2f03%2f2022+14%3a54%3a36%26createDateTo%3d19%2f09%2f2022+14%3a54%3a36%26filteringState%3d1%26sortingState%3dLastModifiedDESC%26showAdvancedSearch%3dFalse%26showAdvancedSearchFields%3dFalse%26folderCode%3dALL%26selectedDossier%3dCO1.BDOS.3172154%26selectedRequest%3dCO1.REQ.3258152%26&amp;prevCtxLbl=Procesos+de+la+Entidad+Estatal"/>
    <hyperlink ref="R894" r:id="rId878" display="https://www.secop.gov.co/CO1BusinessLine/Tendering/BuyerWorkArea/Index?docUniqueIdentifier=CO1.BDOS.3199404&amp;prevCtxUrl=https%3a%2f%2fwww.secop.gov.co%2fCO1BusinessLine%2fTendering%2fBuyerDossierWorkspace%2fIndex%3fallWords2Search%3d1009-2022%26createDateFrom%3d19%2f03%2f2022+14%3a55%3a06%26createDateTo%3d19%2f09%2f2022+14%3a55%3a06%26filteringState%3d1%26sortingState%3dLastModifiedDESC%26showAdvancedSearch%3dFalse%26showAdvancedSearchFields%3dFalse%26folderCode%3dALL%26selectedDossier%3dCO1.BDOS.3199404%26selectedRequest%3dCO1.REQ.3285410%26&amp;prevCtxLbl=Procesos+de+la+Entidad+Estatal"/>
    <hyperlink ref="R895" r:id="rId879" display="https://www.secop.gov.co/CO1BusinessLine/Tendering/BuyerWorkArea/Index?docUniqueIdentifier=CO1.BDOS.3172159&amp;prevCtxUrl=https%3a%2f%2fwww.secop.gov.co%2fCO1BusinessLine%2fTendering%2fBuyerDossierWorkspace%2fIndex%3fallWords2Search%3d1010-2022%26createDateFrom%3d19%2f03%2f2022+14%3a55%3a41%26createDateTo%3d19%2f09%2f2022+14%3a55%3a41%26filteringState%3d1%26sortingState%3dLastModifiedDESC%26showAdvancedSearch%3dFalse%26showAdvancedSearchFields%3dFalse%26folderCode%3dALL%26selectedDossier%3dCO1.BDOS.3172159%26selectedRequest%3dCO1.REQ.3258155%26&amp;prevCtxLbl=Procesos+de+la+Entidad+Estatal"/>
    <hyperlink ref="R896" r:id="rId880" display="https://www.secop.gov.co/CO1BusinessLine/Tendering/BuyerWorkArea/Index?docUniqueIdentifier=CO1.BDOS.3172160&amp;prevCtxUrl=https%3a%2f%2fwww.secop.gov.co%2fCO1BusinessLine%2fTendering%2fBuyerDossierWorkspace%2fIndex%3fallWords2Search%3d1011-2022%26createDateFrom%3d19%2f03%2f2022+14%3a56%3a12%26createDateTo%3d19%2f09%2f2022+14%3a56%3a12%26filteringState%3d1%26sortingState%3dLastModifiedDESC%26showAdvancedSearch%3dFalse%26showAdvancedSearchFields%3dFalse%26folderCode%3dALL%26selectedDossier%3dCO1.BDOS.3172160%26selectedRequest%3dCO1.REQ.3258156%26&amp;prevCtxLbl=Procesos+de+la+Entidad+Estatal"/>
    <hyperlink ref="R897" r:id="rId881" display="https://www.secop.gov.co/CO1BusinessLine/Tendering/BuyerWorkArea/Index?docUniqueIdentifier=CO1.BDOS.3172162&amp;prevCtxUrl=https%3a%2f%2fwww.secop.gov.co%2fCO1BusinessLine%2fTendering%2fBuyerDossierWorkspace%2fIndex%3fallWords2Search%3d1012-2022%26createDateFrom%3d19%2f03%2f2022+14%3a56%3a43%26createDateTo%3d19%2f09%2f2022+14%3a56%3a43%26filteringState%3d1%26sortingState%3dLastModifiedDESC%26showAdvancedSearch%3dFalse%26showAdvancedSearchFields%3dFalse%26folderCode%3dALL%26selectedDossier%3dCO1.BDOS.3172162%26selectedRequest%3dCO1.REQ.3258158%26&amp;prevCtxLbl=Procesos+de+la+Entidad+Estatal"/>
    <hyperlink ref="R898" r:id="rId882" display="https://www.secop.gov.co/CO1BusinessLine/Tendering/BuyerWorkArea/Index?docUniqueIdentifier=CO1.BDOS.3172163&amp;prevCtxUrl=https%3a%2f%2fwww.secop.gov.co%2fCO1BusinessLine%2fTendering%2fBuyerDossierWorkspace%2fIndex%3fallWords2Search%3d1013-2022%26createDateFrom%3d19%2f03%2f2022+14%3a57%3a18%26createDateTo%3d19%2f09%2f2022+14%3a57%3a18%26filteringState%3d1%26sortingState%3dLastModifiedDESC%26showAdvancedSearch%3dFalse%26showAdvancedSearchFields%3dFalse%26folderCode%3dALL%26selectedDossier%3dCO1.BDOS.3172163%26selectedRequest%3dCO1.REQ.3258159%26&amp;prevCtxLbl=Procesos+de+la+Entidad+Estatal"/>
    <hyperlink ref="R899" r:id="rId883" display="https://www.secop.gov.co/CO1BusinessLine/Tendering/BuyerWorkArea/Index?docUniqueIdentifier=CO1.BDOS.3172164&amp;prevCtxUrl=https%3a%2f%2fwww.secop.gov.co%2fCO1BusinessLine%2fTendering%2fBuyerDossierWorkspace%2fIndex%3fallWords2Search%3d1014-2022%26createDateFrom%3d19%2f03%2f2022+14%3a59%3a41%26createDateTo%3d19%2f09%2f2022+14%3a59%3a41%26filteringState%3d1%26sortingState%3dLastModifiedDESC%26showAdvancedSearch%3dFalse%26showAdvancedSearchFields%3dFalse%26folderCode%3dALL%26selectedDossier%3dCO1.BDOS.3172164%26selectedRequest%3dCO1.REQ.3258160%26&amp;prevCtxLbl=Procesos+de+la+Entidad+Estatal"/>
    <hyperlink ref="R900" r:id="rId884" display="https://www.secop.gov.co/CO1BusinessLine/Tendering/BuyerWorkArea/Index?docUniqueIdentifier=CO1.BDOS.3172166&amp;prevCtxUrl=https%3a%2f%2fwww.secop.gov.co%2fCO1BusinessLine%2fTendering%2fBuyerDossierWorkspace%2fIndex%3fallWords2Search%3d1015-2022%26createDateFrom%3d19%2f03%2f2022+15%3a00%3a23%26createDateTo%3d19%2f09%2f2022+15%3a00%3a23%26filteringState%3d1%26sortingState%3dLastModifiedDESC%26showAdvancedSearch%3dFalse%26showAdvancedSearchFields%3dFalse%26folderCode%3dALL%26selectedDossier%3dCO1.BDOS.3172166%26selectedRequest%3dCO1.REQ.3258161%26&amp;prevCtxLbl=Procesos+de+la+Entidad+Estatal"/>
    <hyperlink ref="R901" r:id="rId885" display="https://www.secop.gov.co/CO1BusinessLine/Tendering/BuyerWorkArea/Index?docUniqueIdentifier=CO1.BDOS.3172167&amp;prevCtxUrl=https%3a%2f%2fwww.secop.gov.co%2fCO1BusinessLine%2fTendering%2fBuyerDossierWorkspace%2fIndex%3fallWords2Search%3d1016-2022%26createDateFrom%3d19%2f03%2f2022+15%3a01%3a03%26createDateTo%3d19%2f09%2f2022+15%3a01%3a03%26filteringState%3d1%26sortingState%3dLastModifiedDESC%26showAdvancedSearch%3dFalse%26showAdvancedSearchFields%3dFalse%26folderCode%3dALL%26selectedDossier%3dCO1.BDOS.3172167%26selectedRequest%3dCO1.REQ.3258162%26&amp;prevCtxLbl=Procesos+de+la+Entidad+Estatal"/>
    <hyperlink ref="R902" r:id="rId886" display="https://www.secop.gov.co/CO1BusinessLine/Tendering/BuyerWorkArea/Index?docUniqueIdentifier=CO1.BDOS.3172168&amp;prevCtxUrl=https%3a%2f%2fwww.secop.gov.co%2fCO1BusinessLine%2fTendering%2fBuyerDossierWorkspace%2fIndex%3fallWords2Search%3d1017-2022%26createDateFrom%3d19%2f03%2f2022+15%3a01%3a37%26createDateTo%3d19%2f09%2f2022+15%3a01%3a37%26filteringState%3d1%26sortingState%3dLastModifiedDESC%26showAdvancedSearch%3dFalse%26showAdvancedSearchFields%3dFalse%26folderCode%3dALL%26selectedDossier%3dCO1.BDOS.3172168%26selectedRequest%3dCO1.REQ.3258165%26&amp;prevCtxLbl=Procesos+de+la+Entidad+Estatal"/>
    <hyperlink ref="R903" r:id="rId887" display="https://www.secop.gov.co/CO1BusinessLine/Tendering/BuyerWorkArea/Index?docUniqueIdentifier=CO1.BDOS.3172169&amp;prevCtxUrl=https%3a%2f%2fwww.secop.gov.co%2fCO1BusinessLine%2fTendering%2fBuyerDossierWorkspace%2fIndex%3fallWords2Search%3d1018-2022%26createDateFrom%3d19%2f03%2f2022+15%3a02%3a07%26createDateTo%3d19%2f09%2f2022+15%3a02%3a07%26filteringState%3d1%26sortingState%3dLastModifiedDESC%26showAdvancedSearch%3dFalse%26showAdvancedSearchFields%3dFalse%26folderCode%3dALL%26selectedDossier%3dCO1.BDOS.3172169%26selectedRequest%3dCO1.REQ.3258166%26&amp;prevCtxLbl=Procesos+de+la+Entidad+Estatal"/>
    <hyperlink ref="R904" r:id="rId888" display="https://www.secop.gov.co/CO1BusinessLine/Tendering/BuyerWorkArea/Index?docUniqueIdentifier=CO1.BDOS.3171765&amp;prevCtxUrl=https%3a%2f%2fwww.secop.gov.co%2fCO1BusinessLine%2fTendering%2fBuyerDossierWorkspace%2fIndex%3fallWords2Search%3d1019-2022%26createDateFrom%3d19%2f03%2f2022+15%3a02%3a37%26createDateTo%3d19%2f09%2f2022+15%3a02%3a37%26filteringState%3d1%26sortingState%3dLastModifiedDESC%26showAdvancedSearch%3dFalse%26showAdvancedSearchFields%3dFalse%26folderCode%3dALL%26selectedDossier%3dCO1.BDOS.3171765%26selectedRequest%3dCO1.REQ.3258167%26&amp;prevCtxLbl=Procesos+de+la+Entidad+Estatal"/>
    <hyperlink ref="R905" r:id="rId889" display="https://www.secop.gov.co/CO1BusinessLine/Tendering/BuyerWorkArea/Index?docUniqueIdentifier=CO1.BDOS.3171766&amp;prevCtxUrl=https%3a%2f%2fwww.secop.gov.co%2fCO1BusinessLine%2fTendering%2fBuyerDossierWorkspace%2fIndex%3fallWords2Search%3d1020-2022%26createDateFrom%3d19%2f03%2f2022+15%3a03%3a07%26createDateTo%3d19%2f09%2f2022+15%3a03%3a07%26filteringState%3d1%26sortingState%3dLastModifiedDESC%26showAdvancedSearch%3dFalse%26showAdvancedSearchFields%3dFalse%26folderCode%3dALL%26selectedDossier%3dCO1.BDOS.3171766%26selectedRequest%3dCO1.REQ.3257974%26&amp;prevCtxLbl=Procesos+de+la+Entidad+Estatal"/>
    <hyperlink ref="R906" r:id="rId890" display="https://www.secop.gov.co/CO1BusinessLine/Tendering/BuyerWorkArea/Index?docUniqueIdentifier=CO1.BDOS.3171767&amp;prevCtxUrl=https%3a%2f%2fwww.secop.gov.co%2fCO1BusinessLine%2fTendering%2fBuyerDossierWorkspace%2fIndex%3fallWords2Search%3d1021-2022%26createDateFrom%3d19%2f03%2f2022+15%3a03%3a45%26createDateTo%3d19%2f09%2f2022+15%3a03%3a45%26filteringState%3d1%26sortingState%3dLastModifiedDESC%26showAdvancedSearch%3dFalse%26showAdvancedSearchFields%3dFalse%26folderCode%3dALL%26selectedDossier%3dCO1.BDOS.3171767%26selectedRequest%3dCO1.REQ.3257975%26&amp;prevCtxLbl=Procesos+de+la+Entidad+Estatal"/>
    <hyperlink ref="R907" r:id="rId891" display="https://www.secop.gov.co/CO1BusinessLine/Tendering/BuyerWorkArea/Index?docUniqueIdentifier=CO1.BDOS.3175813&amp;prevCtxUrl=https%3a%2f%2fwww.secop.gov.co%2fCO1BusinessLine%2fTendering%2fBuyerDossierWorkspace%2fIndex%3fallWords2Search%3d1022-2022%26createDateFrom%3d19%2f03%2f2022+15%3a04%3a24%26createDateTo%3d19%2f09%2f2022+15%3a04%3a24%26filteringState%3d1%26sortingState%3dLastModifiedDESC%26showAdvancedSearch%3dFalse%26showAdvancedSearchFields%3dFalse%26folderCode%3dALL%26selectedDossier%3dCO1.BDOS.3175813%26selectedRequest%3dCO1.REQ.3261528%26&amp;prevCtxLbl=Procesos+de+la+Entidad+Estatal"/>
    <hyperlink ref="R908" r:id="rId892" display="https://www.secop.gov.co/CO1BusinessLine/Tendering/BuyerWorkArea/Index?docUniqueIdentifier=CO1.BDOS.3175637&amp;prevCtxUrl=https%3a%2f%2fwww.secop.gov.co%2fCO1BusinessLine%2fTendering%2fBuyerDossierWorkspace%2fIndex%3fallWords2Search%3d1023-2022%26createDateFrom%3d19%2f03%2f2022+15%3a05%3a26%26createDateTo%3d19%2f09%2f2022+15%3a05%3a26%26filteringState%3d1%26sortingState%3dLastModifiedDESC%26showAdvancedSearch%3dFalse%26showAdvancedSearchFields%3dFalse%26folderCode%3dALL%26selectedDossier%3dCO1.BDOS.3175637%26selectedRequest%3dCO1.REQ.3261637%26&amp;prevCtxLbl=Procesos+de+la+Entidad+Estatal"/>
    <hyperlink ref="R909" r:id="rId893" display="https://www.secop.gov.co/CO1BusinessLine/Tendering/BuyerWorkArea/Index?docUniqueIdentifier=CO1.BDOS.3175640&amp;prevCtxUrl=https%3a%2f%2fwww.secop.gov.co%2fCO1BusinessLine%2fTendering%2fBuyerDossierWorkspace%2fIndex%3fallWords2Search%3d1024-2022%26createDateFrom%3d19%2f03%2f2022+15%3a05%3a58%26createDateTo%3d19%2f09%2f2022+15%3a05%3a58%26filteringState%3d1%26sortingState%3dLastModifiedDESC%26showAdvancedSearch%3dFalse%26showAdvancedSearchFields%3dFalse%26folderCode%3dALL%26selectedDossier%3dCO1.BDOS.3175640%26selectedRequest%3dCO1.REQ.3261941%26&amp;prevCtxLbl=Procesos+de+la+Entidad+Estatal"/>
    <hyperlink ref="R910" r:id="rId894" display="https://www.secop.gov.co/CO1BusinessLine/Tendering/BuyerWorkArea/Index?docUniqueIdentifier=CO1.BDOS.3175827&amp;prevCtxUrl=https%3a%2f%2fwww.secop.gov.co%2fCO1BusinessLine%2fTendering%2fBuyerDossierWorkspace%2fIndex%3fallWords2Search%3d1025-2022%26createDateFrom%3d19%2f03%2f2022+15%3a06%3a30%26createDateTo%3d19%2f09%2f2022+15%3a06%3a30%26filteringState%3d1%26sortingState%3dLastModifiedDESC%26showAdvancedSearch%3dFalse%26showAdvancedSearchFields%3dFalse%26folderCode%3dALL%26selectedDossier%3dCO1.BDOS.3175827%26selectedRequest%3dCO1.REQ.3261654%26&amp;prevCtxLbl=Procesos+de+la+Entidad+Estatal"/>
    <hyperlink ref="R911" r:id="rId895" display="https://www.secop.gov.co/CO1BusinessLine/Tendering/BuyerWorkArea/Index?docUniqueIdentifier=CO1.BDOS.3175835&amp;prevCtxUrl=https%3a%2f%2fwww.secop.gov.co%2fCO1BusinessLine%2fTendering%2fBuyerDossierWorkspace%2fIndex%3fallWords2Search%3d1026-2022%26createDateFrom%3d19%2f03%2f2022+15%3a07%3a07%26createDateTo%3d19%2f09%2f2022+15%3a07%3a07%26filteringState%3d1%26sortingState%3dLastModifiedDESC%26showAdvancedSearch%3dFalse%26showAdvancedSearchFields%3dFalse%26folderCode%3dALL%26selectedDossier%3dCO1.BDOS.3175835%26selectedRequest%3dCO1.REQ.3261548%26&amp;prevCtxLbl=Procesos+de+la+Entidad+Estatal"/>
    <hyperlink ref="R912" r:id="rId896" display="https://www.secop.gov.co/CO1BusinessLine/Tendering/BuyerWorkArea/Index?docUniqueIdentifier=CO1.BDOS.3175841&amp;prevCtxUrl=https%3a%2f%2fwww.secop.gov.co%2fCO1BusinessLine%2fTendering%2fBuyerDossierWorkspace%2fIndex%3fallWords2Search%3d1027-2022%26createDateFrom%3d19%2f03%2f2022+15%3a07%3a49%26createDateTo%3d19%2f09%2f2022+15%3a07%3a49%26filteringState%3d1%26sortingState%3dLastModifiedDESC%26showAdvancedSearch%3dFalse%26showAdvancedSearchFields%3dFalse%26folderCode%3dALL%26selectedDossier%3dCO1.BDOS.3175841%26selectedRequest%3dCO1.REQ.3261666%26&amp;prevCtxLbl=Procesos+de+la+Entidad+Estatal"/>
    <hyperlink ref="R913" r:id="rId897" display="https://www.secop.gov.co/CO1BusinessLine/Tendering/BuyerWorkArea/Index?docUniqueIdentifier=CO1.BDOS.3175848&amp;prevCtxUrl=https%3a%2f%2fwww.secop.gov.co%2fCO1BusinessLine%2fTendering%2fBuyerDossierWorkspace%2fIndex%3fallWords2Search%3d1028-2022%26createDateFrom%3d19%2f03%2f2022+15%3a08%3a20%26createDateTo%3d19%2f09%2f2022+15%3a08%3a20%26filteringState%3d1%26sortingState%3dLastModifiedDESC%26showAdvancedSearch%3dFalse%26showAdvancedSearchFields%3dFalse%26folderCode%3dALL%26selectedDossier%3dCO1.BDOS.3175848%26selectedRequest%3dCO1.REQ.3261670%26&amp;prevCtxLbl=Procesos+de+la+Entidad+Estatal"/>
    <hyperlink ref="R914" r:id="rId898"/>
    <hyperlink ref="R915" r:id="rId899" display="https://www.secop.gov.co/CO1BusinessLine/Tendering/BuyerWorkArea/Index?docUniqueIdentifier=CO1.BDOS.3175485&amp;prevCtxUrl=https%3a%2f%2fwww.secop.gov.co%2fCO1BusinessLine%2fTendering%2fBuyerDossierWorkspace%2fIndex%3fallWords2Search%3d1030%26createDateFrom%3d19%2f03%2f2022+15%3a12%3a27%26createDateTo%3d19%2f09%2f2022+15%3a12%3a27%26filteringState%3d1%26sortingState%3dLastModifiedDESC%26showAdvancedSearch%3dFalse%26showAdvancedSearchFields%3dFalse%26folderCode%3dALL%26selectedDossier%3dCO1.BDOS.3175485%26selectedRequest%3dCO1.REQ.3261995%26&amp;prevCtxLbl=Procesos+de+la+Entidad+Estatal"/>
    <hyperlink ref="R916" r:id="rId900" display="https://www.secop.gov.co/CO1BusinessLine/Tendering/BuyerWorkArea/Index?docUniqueIdentifier=CO1.BDOS.3196299&amp;prevCtxUrl=https%3a%2f%2fwww.secop.gov.co%2fCO1BusinessLine%2fTendering%2fBuyerDossierWorkspace%2fIndex%3fallWords2Search%3d1031-2022%26createDateFrom%3d19%2f03%2f2022+15%3a13%3a06%26createDateTo%3d19%2f09%2f2022+15%3a13%3a06%26filteringState%3d1%26sortingState%3dLastModifiedDESC%26showAdvancedSearch%3dFalse%26showAdvancedSearchFields%3dFalse%26folderCode%3dALL%26selectedDossier%3dCO1.BDOS.3196299%26selectedRequest%3dCO1.REQ.3282705%26&amp;prevCtxLbl=Procesos+de+la+Entidad+Estatal"/>
    <hyperlink ref="R917" r:id="rId901" display="https://www.secop.gov.co/CO1BusinessLine/Tendering/BuyerWorkArea/Index?docUniqueIdentifier=CO1.BDOS.3196366&amp;prevCtxUrl=https%3a%2f%2fwww.secop.gov.co%2fCO1BusinessLine%2fTendering%2fBuyerDossierWorkspace%2fIndex%3fallWords2Search%3d1032-2022%26createDateFrom%3d19%2f03%2f2022+15%3a13%3a44%26createDateTo%3d19%2f09%2f2022+15%3a13%3a44%26filteringState%3d1%26sortingState%3dLastModifiedDESC%26showAdvancedSearch%3dFalse%26showAdvancedSearchFields%3dFalse%26folderCode%3dALL%26selectedDossier%3dCO1.BDOS.3196366%26selectedRequest%3dCO1.REQ.3282714%26&amp;prevCtxLbl=Procesos+de+la+Entidad+Estatal"/>
    <hyperlink ref="R918" r:id="rId902" display="https://www.secop.gov.co/CO1BusinessLine/Tendering/BuyerWorkArea/Index?docUniqueIdentifier=CO1.BDOS.3196713&amp;prevCtxUrl=https%3a%2f%2fwww.secop.gov.co%2fCO1BusinessLine%2fTendering%2fBuyerDossierWorkspace%2fIndex%3fallWords2Search%3d1033-2022%26createDateFrom%3d19%2f03%2f2022+15%3a14%3a16%26createDateTo%3d19%2f09%2f2022+15%3a14%3a16%26filteringState%3d1%26sortingState%3dLastModifiedDESC%26showAdvancedSearch%3dFalse%26showAdvancedSearchFields%3dFalse%26folderCode%3dALL%26selectedDossier%3dCO1.BDOS.3196713%26selectedRequest%3dCO1.REQ.3282465%26&amp;prevCtxLbl=Procesos+de+la+Entidad+Estatal"/>
    <hyperlink ref="R919" r:id="rId903" display="https://www.secop.gov.co/CO1BusinessLine/Tendering/BuyerWorkArea/Index?docUniqueIdentifier=CO1.BDOS.3196727&amp;prevCtxUrl=https%3a%2f%2fwww.secop.gov.co%2fCO1BusinessLine%2fTendering%2fBuyerDossierWorkspace%2fIndex%3fallWords2Search%3d1034-2022%26createDateFrom%3d19%2f03%2f2022+15%3a15%3a00%26createDateTo%3d19%2f09%2f2022+15%3a15%3a00%26filteringState%3d1%26sortingState%3dLastModifiedDESC%26showAdvancedSearch%3dFalse%26showAdvancedSearchFields%3dFalse%26folderCode%3dALL%26selectedDossier%3dCO1.BDOS.3196727%26selectedRequest%3dCO1.REQ.3282821%26&amp;prevCtxLbl=Procesos+de+la+Entidad+Estatal"/>
    <hyperlink ref="R920" r:id="rId904" display="https://www.secop.gov.co/CO1BusinessLine/Tendering/BuyerWorkArea/Index?docUniqueIdentifier=CO1.BDOS.3199033&amp;prevCtxUrl=https%3a%2f%2fwww.secop.gov.co%2fCO1BusinessLine%2fTendering%2fBuyerDossierWorkspace%2fIndex%3fallWords2Search%3d1035-2022%26createDateFrom%3d19%2f03%2f2022+15%3a16%3a27%26createDateTo%3d19%2f09%2f2022+15%3a16%3a27%26filteringState%3d1%26sortingState%3dLastModifiedDESC%26showAdvancedSearch%3dFalse%26showAdvancedSearchFields%3dFalse%26folderCode%3dALL%26selectedDossier%3dCO1.BDOS.3199033%26selectedRequest%3dCO1.REQ.3285416%26&amp;prevCtxLbl=Procesos+de+la+Entidad+Estatal"/>
    <hyperlink ref="R921" r:id="rId905" display="https://www.secop.gov.co/CO1BusinessLine/Tendering/BuyerWorkArea/Index?docUniqueIdentifier=CO1.BDOS.3196616&amp;prevCtxUrl=https%3a%2f%2fwww.secop.gov.co%2fCO1BusinessLine%2fTendering%2fBuyerDossierWorkspace%2fIndex%3fallWords2Search%3d1036-2022%26createDateFrom%3d19%2f03%2f2022+15%3a17%3a10%26createDateTo%3d19%2f09%2f2022+15%3a17%3a10%26filteringState%3d1%26sortingState%3dLastModifiedDESC%26showAdvancedSearch%3dFalse%26showAdvancedSearchFields%3dFalse%26folderCode%3dALL%26selectedDossier%3dCO1.BDOS.3196616%26selectedRequest%3dCO1.REQ.3282826%26&amp;prevCtxLbl=Procesos+de+la+Entidad+Estatal"/>
    <hyperlink ref="R922" r:id="rId906" display="https://www.secop.gov.co/CO1BusinessLine/Tendering/BuyerWorkArea/Index?docUniqueIdentifier=CO1.BDOS.3196386&amp;prevCtxUrl=https%3a%2f%2fwww.secop.gov.co%2fCO1BusinessLine%2fTendering%2fBuyerDossierWorkspace%2fIndex%3fallWords2Search%3d1037-2022%26createDateFrom%3d19%2f03%2f2022+15%3a17%3a41%26createDateTo%3d19%2f09%2f2022+15%3a17%3a41%26filteringState%3d1%26sortingState%3dLastModifiedDESC%26showAdvancedSearch%3dFalse%26showAdvancedSearchFields%3dFalse%26folderCode%3dALL%26selectedDossier%3dCO1.BDOS.3196386%26selectedRequest%3dCO1.REQ.3282831%26&amp;prevCtxLbl=Procesos+de+la+Entidad+Estatal"/>
    <hyperlink ref="R923" r:id="rId907" display="https://www.secop.gov.co/CO1BusinessLine/Tendering/BuyerWorkArea/Index?docUniqueIdentifier=CO1.BDOS.3196494&amp;prevCtxUrl=https%3a%2f%2fwww.secop.gov.co%2fCO1BusinessLine%2fTendering%2fBuyerDossierWorkspace%2fIndex%3fallWords2Search%3d1038-2022%26createDateFrom%3d19%2f03%2f2022+15%3a18%3a10%26createDateTo%3d19%2f09%2f2022+15%3a18%3a10%26filteringState%3d1%26sortingState%3dLastModifiedDESC%26showAdvancedSearch%3dFalse%26showAdvancedSearchFields%3dFalse%26folderCode%3dALL%26selectedDossier%3dCO1.BDOS.3196494%26selectedRequest%3dCO1.REQ.3282494%26&amp;prevCtxLbl=Procesos+de+la+Entidad+Estatal"/>
    <hyperlink ref="R924" r:id="rId908" display="https://www.secop.gov.co/CO1BusinessLine/Tendering/BuyerWorkArea/Index?docUniqueIdentifier=CO1.BDOS.3196393&amp;prevCtxUrl=https%3a%2f%2fwww.secop.gov.co%2fCO1BusinessLine%2fTendering%2fBuyerDossierWorkspace%2fIndex%3fallWords2Search%3d1039-2022%26createDateFrom%3d19%2f03%2f2022+15%3a18%3a41%26createDateTo%3d19%2f09%2f2022+15%3a18%3a41%26filteringState%3d1%26sortingState%3dLastModifiedDESC%26showAdvancedSearch%3dFalse%26showAdvancedSearchFields%3dFalse%26folderCode%3dALL%26selectedDossier%3dCO1.BDOS.3196393%26selectedRequest%3dCO1.REQ.3282499%26&amp;prevCtxLbl=Procesos+de+la+Entidad+Estatal"/>
    <hyperlink ref="R925" r:id="rId909" display="https://www.secop.gov.co/CO1BusinessLine/Tendering/BuyerWorkArea/Index?docUniqueIdentifier=CO1.BDOS.3199417&amp;prevCtxUrl=https%3a%2f%2fwww.secop.gov.co%2fCO1BusinessLine%2fTendering%2fBuyerDossierWorkspace%2fIndex%3fallWords2Search%3d1040-2022%26createDateFrom%3d19%2f03%2f2022+15%3a19%3a18%26createDateTo%3d19%2f09%2f2022+15%3a19%3a18%26filteringState%3d1%26sortingState%3dLastModifiedDESC%26showAdvancedSearch%3dFalse%26showAdvancedSearchFields%3dFalse%26folderCode%3dALL%26selectedDossier%3dCO1.BDOS.3199417%26selectedRequest%3dCO1.REQ.3285420%26&amp;prevCtxLbl=Procesos+de+la+Entidad+Estatal"/>
    <hyperlink ref="R926" r:id="rId910" display="https://www.secop.gov.co/CO1BusinessLine/Tendering/BuyerWorkArea/Index?docUniqueIdentifier=CO1.BDOS.3196398&amp;prevCtxUrl=https%3a%2f%2fwww.secop.gov.co%2fCO1BusinessLine%2fTendering%2fBuyerDossierWorkspace%2fIndex%3fallWords2Search%3d1041-2022%26createDateFrom%3d19%2f03%2f2022+15%3a19%3a50%26createDateTo%3d19%2f09%2f2022+15%3a19%3a50%26filteringState%3d1%26sortingState%3dLastModifiedDESC%26showAdvancedSearch%3dFalse%26showAdvancedSearchFields%3dFalse%26folderCode%3dALL%26selectedDossier%3dCO1.BDOS.3196398%26selectedRequest%3dCO1.REQ.3282756%26&amp;prevCtxLbl=Procesos+de+la+Entidad+Estatal"/>
    <hyperlink ref="R927" r:id="rId911" display="https://www.secop.gov.co/CO1BusinessLine/Tendering/BuyerWorkArea/Index?docUniqueIdentifier=CO1.BDOS.3196812&amp;prevCtxUrl=https%3a%2f%2fwww.secop.gov.co%2fCO1BusinessLine%2fTendering%2fBuyerDossierWorkspace%2fIndex%3fallWords2Search%3d1042-2022%26createDateFrom%3d19%2f03%2f2022+15%3a20%3a20%26createDateTo%3d19%2f09%2f2022+15%3a20%3a20%26filteringState%3d1%26sortingState%3dLastModifiedDESC%26showAdvancedSearch%3dFalse%26showAdvancedSearchFields%3dFalse%26folderCode%3dALL%26selectedDossier%3dCO1.BDOS.3196812%26selectedRequest%3dCO1.REQ.3282902%26&amp;prevCtxLbl=Procesos+de+la+Entidad+Estatal"/>
    <hyperlink ref="R928" r:id="rId912" display="https://www.secop.gov.co/CO1BusinessLine/Tendering/BuyerWorkArea/Index?docUniqueIdentifier=CO1.BDOS.3196902&amp;prevCtxUrl=https%3a%2f%2fwww.secop.gov.co%2fCO1BusinessLine%2fTendering%2fBuyerDossierWorkspace%2fIndex%3fallWords2Search%3d1043-2022%26createDateFrom%3d19%2f03%2f2022+15%3a20%3a54%26createDateTo%3d19%2f09%2f2022+15%3a20%3a54%26filteringState%3d1%26sortingState%3dLastModifiedDESC%26showAdvancedSearch%3dFalse%26showAdvancedSearchFields%3dFalse%26folderCode%3dALL%26selectedDossier%3dCO1.BDOS.3196902%26selectedRequest%3dCO1.REQ.3282687%26&amp;prevCtxLbl=Procesos+de+la+Entidad+Estatal"/>
    <hyperlink ref="R929" r:id="rId913" display="https://www.secop.gov.co/CO1BusinessLine/Tendering/BuyerWorkArea/Index?docUniqueIdentifier=CO1.BDOS.3196905&amp;prevCtxUrl=https%3a%2f%2fwww.secop.gov.co%2fCO1BusinessLine%2fTendering%2fBuyerDossierWorkspace%2fIndex%3fallWords2Search%3d1044-2022%26createDateFrom%3d19%2f03%2f2022+15%3a21%3a26%26createDateTo%3d19%2f09%2f2022+15%3a21%3a26%26filteringState%3d1%26sortingState%3dLastModifiedDESC%26showAdvancedSearch%3dFalse%26showAdvancedSearchFields%3dFalse%26folderCode%3dALL%26selectedDossier%3dCO1.BDOS.3196905%26selectedRequest%3dCO1.REQ.3282908%26&amp;prevCtxLbl=Procesos+de+la+Entidad+Estatal"/>
    <hyperlink ref="R930" r:id="rId914" display="https://www.secop.gov.co/CO1BusinessLine/Tendering/BuyerWorkArea/Index?docUniqueIdentifier=CO1.BDOS.3196910&amp;prevCtxUrl=https%3a%2f%2fwww.secop.gov.co%2fCO1BusinessLine%2fTendering%2fBuyerDossierWorkspace%2fIndex%3fallWords2Search%3d1045-2022%26createDateFrom%3d19%2f03%2f2022+15%3a21%3a53%26createDateTo%3d19%2f09%2f2022+15%3a21%3a53%26filteringState%3d1%26sortingState%3dLastModifiedDESC%26showAdvancedSearch%3dFalse%26showAdvancedSearchFields%3dFalse%26folderCode%3dALL%26selectedDossier%3dCO1.BDOS.3196910%26selectedRequest%3dCO1.REQ.3283010%26&amp;prevCtxLbl=Procesos+de+la+Entidad+Estatal"/>
    <hyperlink ref="R931" r:id="rId915" display="https://www.secop.gov.co/CO1BusinessLine/Tendering/BuyerWorkArea/Index?docUniqueIdentifier=CO1.BDOS.3196916&amp;prevCtxUrl=https%3a%2f%2fwww.secop.gov.co%2fCO1BusinessLine%2fTendering%2fBuyerDossierWorkspace%2fIndex%3fallWords2Search%3d1046-2022%26createDateFrom%3d19%2f03%2f2022+15%3a22%3a21%26createDateTo%3d19%2f09%2f2022+15%3a22%3a21%26filteringState%3d1%26sortingState%3dLastModifiedDESC%26showAdvancedSearch%3dFalse%26showAdvancedSearchFields%3dFalse%26folderCode%3dALL%26selectedDossier%3dCO1.BDOS.3196916%26selectedRequest%3dCO1.REQ.3282913%26&amp;prevCtxLbl=Procesos+de+la+Entidad+Estatal"/>
    <hyperlink ref="R932" r:id="rId916" display="https://www.secop.gov.co/CO1BusinessLine/Tendering/BuyerWorkArea/Index?docUniqueIdentifier=CO1.BDOS.3196770&amp;prevCtxUrl=https%3a%2f%2fwww.secop.gov.co%2fCO1BusinessLine%2fTendering%2fBuyerDossierWorkspace%2fIndex%3fallWords2Search%3d1047-2022%26createDateFrom%3d19%2f03%2f2022+15%3a24%3a14%26createDateTo%3d19%2f09%2f2022+15%3a24%3a14%26filteringState%3d1%26sortingState%3dLastModifiedDESC%26showAdvancedSearch%3dFalse%26showAdvancedSearchFields%3dFalse%26folderCode%3dALL%26selectedDossier%3dCO1.BDOS.3196770%26selectedRequest%3dCO1.REQ.3282699%26&amp;prevCtxLbl=Procesos+de+la+Entidad+Estatal"/>
    <hyperlink ref="R933" r:id="rId917" display="https://www.secop.gov.co/CO1BusinessLine/Tendering/BuyerWorkArea/Index?docUniqueIdentifier=CO1.BDOS.3196599&amp;prevCtxUrl=https%3a%2f%2fwww.secop.gov.co%2fCO1BusinessLine%2fTendering%2fBuyerDossierWorkspace%2fIndex%3fallWords2Search%3d1048-2022%26createDateFrom%3d19%2f03%2f2022+15%3a25%3a01%26createDateTo%3d19%2f09%2f2022+15%3a25%3a01%26filteringState%3d1%26sortingState%3dLastModifiedDESC%26showAdvancedSearch%3dFalse%26showAdvancedSearchFields%3dFalse%26folderCode%3dALL%26selectedDossier%3dCO1.BDOS.3196599%26selectedRequest%3dCO1.REQ.3282919%26&amp;prevCtxLbl=Procesos+de+la+Entidad+Estatal"/>
    <hyperlink ref="R934" r:id="rId918" display="https://www.secop.gov.co/CO1BusinessLine/Tendering/BuyerWorkArea/Index?docUniqueIdentifier=CO1.BDOS.3196659&amp;prevCtxUrl=https%3a%2f%2fwww.secop.gov.co%2fCO1BusinessLine%2fTendering%2fBuyerDossierWorkspace%2fIndex%3fallWords2Search%3d1049-2022%26createDateFrom%3d19%2f03%2f2022+15%3a25%3a55%26createDateTo%3d19%2f09%2f2022+15%3a25%3a55%26filteringState%3d1%26sortingState%3dLastModifiedDESC%26showAdvancedSearch%3dFalse%26showAdvancedSearchFields%3dFalse%26folderCode%3dALL%26selectedDossier%3dCO1.BDOS.3196659%26selectedRequest%3dCO1.REQ.3282778%26&amp;prevCtxLbl=Procesos+de+la+Entidad+Estatal"/>
    <hyperlink ref="R935" r:id="rId919" display="https://www.secop.gov.co/CO1BusinessLine/Tendering/BuyerWorkArea/Index?docUniqueIdentifier=CO1.BDOS.3197096&amp;prevCtxUrl=https%3a%2f%2fwww.secop.gov.co%2fCO1BusinessLine%2fTendering%2fBuyerDossierWorkspace%2fIndex%3fallWords2Search%3d1050-2022%26createDateFrom%3d19%2f03%2f2022+15%3a26%3a52%26createDateTo%3d19%2f09%2f2022+15%3a26%3a52%26filteringState%3d1%26sortingState%3dLastModifiedDESC%26showAdvancedSearch%3dFalse%26showAdvancedSearchFields%3dFalse%26folderCode%3dALL%26selectedDossier%3dCO1.BDOS.3197096%26selectedRequest%3dCO1.REQ.3282991%26&amp;prevCtxLbl=Procesos+de+la+Entidad+Estatal"/>
    <hyperlink ref="R936" r:id="rId920" display="https://www.secop.gov.co/CO1BusinessLine/Tendering/BuyerWorkArea/Index?docUniqueIdentifier=CO1.BDOS.3197000&amp;prevCtxUrl=https%3a%2f%2fwww.secop.gov.co%2fCO1BusinessLine%2fTendering%2fBuyerDossierWorkspace%2fIndex%3fallWords2Search%3d1051-2022%26createDateFrom%3d19%2f03%2f2022+15%3a27%3a22%26createDateTo%3d19%2f09%2f2022+15%3a27%3a22%26filteringState%3d1%26sortingState%3dLastModifiedDESC%26showAdvancedSearch%3dFalse%26showAdvancedSearchFields%3dFalse%26folderCode%3dALL%26selectedDossier%3dCO1.BDOS.3197000%26selectedRequest%3dCO1.REQ.3282997%26&amp;prevCtxLbl=Procesos+de+la+Entidad+Estatal"/>
    <hyperlink ref="R937" r:id="rId921" display="https://www.secop.gov.co/CO1BusinessLine/Tendering/BuyerWorkArea/Index?docUniqueIdentifier=CO1.BDOS.3197312&amp;prevCtxUrl=https%3a%2f%2fwww.secop.gov.co%2fCO1BusinessLine%2fTendering%2fBuyerDossierWorkspace%2fIndex%3fallWords2Search%3d1052-2022%26createDateFrom%3d19%2f03%2f2022+15%3a27%3a49%26createDateTo%3d19%2f09%2f2022+15%3a27%3a49%26filteringState%3d1%26sortingState%3dLastModifiedDESC%26showAdvancedSearch%3dFalse%26showAdvancedSearchFields%3dFalse%26folderCode%3dALL%26selectedDossier%3dCO1.BDOS.3197312%26selectedRequest%3dCO1.REQ.3283508%26&amp;prevCtxLbl=Procesos+de+la+Entidad+Estatal"/>
    <hyperlink ref="R938" r:id="rId922" display="https://www.secop.gov.co/CO1BusinessLine/Tendering/BuyerWorkArea/Index?docUniqueIdentifier=CO1.BDOS.3197234&amp;prevCtxUrl=https%3a%2f%2fwww.secop.gov.co%2fCO1BusinessLine%2fTendering%2fBuyerDossierWorkspace%2fIndex%3fallWords2Search%3d1053-2022%26createDateFrom%3d19%2f03%2f2022+15%3a28%3a24%26createDateTo%3d19%2f09%2f2022+15%3a28%3a24%26filteringState%3d1%26sortingState%3dLastModifiedDESC%26showAdvancedSearch%3dFalse%26showAdvancedSearchFields%3dFalse%26folderCode%3dALL%26selectedDossier%3dCO1.BDOS.3197234%26selectedRequest%3dCO1.REQ.3283511%26&amp;prevCtxLbl=Procesos+de+la+Entidad+Estatal"/>
    <hyperlink ref="R939" r:id="rId923" display="https://www.secop.gov.co/CO1BusinessLine/Tendering/BuyerWorkArea/Index?docUniqueIdentifier=CO1.BDOS.3197426&amp;prevCtxUrl=https%3a%2f%2fwww.secop.gov.co%2fCO1BusinessLine%2fTendering%2fBuyerDossierWorkspace%2fIndex%3fallWords2Search%3d1054-2022%26createDateFrom%3d19%2f03%2f2022+15%3a28%3a57%26createDateTo%3d19%2f09%2f2022+15%3a28%3a57%26filteringState%3d1%26sortingState%3dLastModifiedDESC%26showAdvancedSearch%3dFalse%26showAdvancedSearchFields%3dFalse%26folderCode%3dALL%26selectedDossier%3dCO1.BDOS.3197426%26selectedRequest%3dCO1.REQ.3283238%26&amp;prevCtxLbl=Procesos+de+la+Entidad+Estatal"/>
    <hyperlink ref="R940" r:id="rId924" display="https://www.secop.gov.co/CO1BusinessLine/Tendering/BuyerWorkArea/Index?docUniqueIdentifier=CO1.BDOS.3197437&amp;prevCtxUrl=https%3a%2f%2fwww.secop.gov.co%2fCO1BusinessLine%2fTendering%2fBuyerDossierWorkspace%2fIndex%3fallWords2Search%3d1055-2022%26createDateFrom%3d19%2f03%2f2022+15%3a29%3a27%26createDateTo%3d19%2f09%2f2022+15%3a29%3a27%26filteringState%3d1%26sortingState%3dLastModifiedDESC%26showAdvancedSearch%3dFalse%26showAdvancedSearchFields%3dFalse%26folderCode%3dALL%26selectedDossier%3dCO1.BDOS.3197437%26selectedRequest%3dCO1.REQ.3283528%26&amp;prevCtxLbl=Procesos+de+la+Entidad+Estatal"/>
    <hyperlink ref="R941" r:id="rId925" display="https://www.secop.gov.co/CO1BusinessLine/Tendering/BuyerWorkArea/Index?docUniqueIdentifier=CO1.BDOS.3197445&amp;prevCtxUrl=https%3a%2f%2fwww.secop.gov.co%2fCO1BusinessLine%2fTendering%2fBuyerDossierWorkspace%2fIndex%3fallWords2Search%3d1056-2022%26createDateFrom%3d19%2f03%2f2022+15%3a29%3a53%26createDateTo%3d19%2f09%2f2022+15%3a29%3a53%26filteringState%3d1%26sortingState%3dLastModifiedDESC%26showAdvancedSearch%3dFalse%26showAdvancedSearchFields%3dFalse%26folderCode%3dALL%26selectedDossier%3dCO1.BDOS.3197445%26selectedRequest%3dCO1.REQ.3283538%26&amp;prevCtxLbl=Procesos+de+la+Entidad+Estatal"/>
    <hyperlink ref="R942" r:id="rId926" display="https://www.secop.gov.co/CO1BusinessLine/Tendering/BuyerWorkArea/Index?docUniqueIdentifier=CO1.BDOS.3197260&amp;prevCtxUrl=https%3a%2f%2fwww.secop.gov.co%2fCO1BusinessLine%2fTendering%2fBuyerDossierWorkspace%2fIndex%3fallWords2Search%3d1057-2022%26createDateFrom%3d19%2f03%2f2022+15%3a30%3a29%26createDateTo%3d19%2f09%2f2022+15%3a30%3a29%26filteringState%3d1%26sortingState%3dLastModifiedDESC%26showAdvancedSearch%3dFalse%26showAdvancedSearchFields%3dFalse%26folderCode%3dALL%26selectedDossier%3dCO1.BDOS.3197260%26selectedRequest%3dCO1.REQ.3283547%26&amp;prevCtxLbl=Procesos+de+la+Entidad+Estatal"/>
    <hyperlink ref="R943" r:id="rId927" display="https://www.secop.gov.co/CO1BusinessLine/Tendering/BuyerWorkArea/Index?docUniqueIdentifier=CO1.BDOS.3197469&amp;prevCtxUrl=https%3a%2f%2fwww.secop.gov.co%2fCO1BusinessLine%2fTendering%2fBuyerDossierWorkspace%2fIndex%3fallWords2Search%3d1058-2022%26createDateFrom%3d19%2f03%2f2022+15%3a31%3a28%26createDateTo%3d19%2f09%2f2022+15%3a31%3a28%26filteringState%3d1%26sortingState%3dLastModifiedDESC%26showAdvancedSearch%3dFalse%26showAdvancedSearchFields%3dFalse%26folderCode%3dALL%26selectedDossier%3dCO1.BDOS.3197469%26selectedRequest%3dCO1.REQ.3283561%26&amp;prevCtxLbl=Procesos+de+la+Entidad+Estatal"/>
    <hyperlink ref="R944" r:id="rId928" display="https://www.secop.gov.co/CO1BusinessLine/Tendering/BuyerWorkArea/Index?docUniqueIdentifier=CO1.BDOS.3197354&amp;prevCtxUrl=https%3a%2f%2fwww.secop.gov.co%2fCO1BusinessLine%2fTendering%2fBuyerDossierWorkspace%2fIndex%3fallWords2Search%3d1059-2022%26createDateFrom%3d19%2f03%2f2022+15%3a32%3a16%26createDateTo%3d19%2f09%2f2022+15%3a32%3a16%26filteringState%3d1%26sortingState%3dLastModifiedDESC%26showAdvancedSearch%3dFalse%26showAdvancedSearchFields%3dFalse%26folderCode%3dALL%26selectedDossier%3dCO1.BDOS.3197354%26selectedRequest%3dCO1.REQ.3283645%26&amp;prevCtxLbl=Procesos+de+la+Entidad+Estatal"/>
    <hyperlink ref="R945" r:id="rId929"/>
    <hyperlink ref="R946" r:id="rId930"/>
    <hyperlink ref="R947" r:id="rId931"/>
    <hyperlink ref="R948" r:id="rId932"/>
    <hyperlink ref="R949" r:id="rId933"/>
    <hyperlink ref="R950" r:id="rId934"/>
    <hyperlink ref="R951" r:id="rId935"/>
    <hyperlink ref="R952" r:id="rId936"/>
    <hyperlink ref="R953" r:id="rId937"/>
    <hyperlink ref="R954" r:id="rId938"/>
    <hyperlink ref="R955" r:id="rId939"/>
    <hyperlink ref="R956" r:id="rId940" display="https://www.secop.gov.co/CO1BusinessLine/Tendering/BuyerWorkArea/Index?docUniqueIdentifier=CO1.BDOS.3197844&amp;prevCtxUrl=https%3a%2f%2fwww.secop.gov.co%2fCO1BusinessLine%2fTendering%2fBuyerDossierWorkspace%2fIndex%3fallWords2Search%3d1071-2022%26createDateFrom%3d19%2f03%2f2022+15%3a38%3a59%26createDateTo%3d19%2f09%2f2022+15%3a38%3a59%26filteringState%3d1%26sortingState%3dLastModifiedDESC%26showAdvancedSearch%3dFalse%26showAdvancedSearchFields%3dFalse%26folderCode%3dALL%26selectedDossier%3dCO1.BDOS.3197844%26selectedRequest%3dCO1.REQ.3284109%26&amp;prevCtxLbl=Procesos+de+la+Entidad+Estatal"/>
    <hyperlink ref="R957" r:id="rId941"/>
    <hyperlink ref="R958" r:id="rId942"/>
    <hyperlink ref="R959" r:id="rId943"/>
    <hyperlink ref="R960" r:id="rId944"/>
    <hyperlink ref="R961" r:id="rId945"/>
    <hyperlink ref="R962" r:id="rId946"/>
    <hyperlink ref="R963" r:id="rId947"/>
    <hyperlink ref="R964" r:id="rId948"/>
    <hyperlink ref="R965" r:id="rId949"/>
    <hyperlink ref="R966" r:id="rId950"/>
    <hyperlink ref="R967" r:id="rId951"/>
    <hyperlink ref="R968" r:id="rId952"/>
    <hyperlink ref="R969" r:id="rId953"/>
    <hyperlink ref="R970" r:id="rId954"/>
    <hyperlink ref="R971" r:id="rId955"/>
    <hyperlink ref="R972" r:id="rId956"/>
    <hyperlink ref="R973" r:id="rId957"/>
    <hyperlink ref="R974" r:id="rId958"/>
    <hyperlink ref="R975" r:id="rId959"/>
    <hyperlink ref="R976" r:id="rId960"/>
    <hyperlink ref="R977" r:id="rId961"/>
    <hyperlink ref="R978" r:id="rId962"/>
    <hyperlink ref="R979" r:id="rId963"/>
    <hyperlink ref="R980" r:id="rId964"/>
    <hyperlink ref="R981" r:id="rId965"/>
    <hyperlink ref="R982" r:id="rId966"/>
    <hyperlink ref="R983" r:id="rId967"/>
    <hyperlink ref="R984" r:id="rId968"/>
    <hyperlink ref="R985" r:id="rId969"/>
    <hyperlink ref="R986" r:id="rId970"/>
    <hyperlink ref="R987" r:id="rId971"/>
    <hyperlink ref="R988" r:id="rId972"/>
    <hyperlink ref="R989" r:id="rId973"/>
    <hyperlink ref="R990" r:id="rId974"/>
    <hyperlink ref="R991" r:id="rId975"/>
    <hyperlink ref="R992" r:id="rId976"/>
    <hyperlink ref="R993" r:id="rId977"/>
    <hyperlink ref="R994" r:id="rId978"/>
    <hyperlink ref="R995" r:id="rId979"/>
    <hyperlink ref="R996" r:id="rId980"/>
    <hyperlink ref="R997" r:id="rId981"/>
    <hyperlink ref="R998" r:id="rId982"/>
    <hyperlink ref="R999" r:id="rId983"/>
    <hyperlink ref="R1000" r:id="rId984"/>
    <hyperlink ref="R1001" r:id="rId985"/>
    <hyperlink ref="R1002" r:id="rId986"/>
    <hyperlink ref="R1003" r:id="rId987"/>
    <hyperlink ref="R1004" r:id="rId988"/>
    <hyperlink ref="R1005" r:id="rId989"/>
    <hyperlink ref="R1006" r:id="rId990"/>
    <hyperlink ref="R1007" r:id="rId991"/>
    <hyperlink ref="R1008" r:id="rId992"/>
    <hyperlink ref="R1009" r:id="rId993"/>
    <hyperlink ref="R1010" r:id="rId994"/>
    <hyperlink ref="R1011" r:id="rId995"/>
    <hyperlink ref="R1012" r:id="rId996"/>
    <hyperlink ref="R1013" r:id="rId997"/>
    <hyperlink ref="R1014" r:id="rId998"/>
    <hyperlink ref="R1015" r:id="rId999"/>
    <hyperlink ref="R1016" r:id="rId1000"/>
    <hyperlink ref="R1017" r:id="rId1001"/>
    <hyperlink ref="R1018" r:id="rId1002"/>
    <hyperlink ref="R1019" r:id="rId1003"/>
    <hyperlink ref="R1020" r:id="rId1004"/>
    <hyperlink ref="R1021" r:id="rId1005"/>
    <hyperlink ref="R1022" r:id="rId1006"/>
    <hyperlink ref="R1023" r:id="rId1007"/>
    <hyperlink ref="R1024" r:id="rId1008"/>
    <hyperlink ref="R1025" r:id="rId1009"/>
    <hyperlink ref="R1026" r:id="rId1010"/>
    <hyperlink ref="R1027" r:id="rId1011"/>
    <hyperlink ref="R1028" r:id="rId1012"/>
    <hyperlink ref="R1029" r:id="rId1013"/>
    <hyperlink ref="R1030" r:id="rId1014"/>
    <hyperlink ref="R1031" r:id="rId1015"/>
    <hyperlink ref="R1032" r:id="rId1016"/>
    <hyperlink ref="R1033" r:id="rId1017"/>
    <hyperlink ref="R1034" r:id="rId1018"/>
    <hyperlink ref="R1035" r:id="rId1019"/>
    <hyperlink ref="R1036" r:id="rId1020"/>
    <hyperlink ref="R1037" r:id="rId1021"/>
    <hyperlink ref="R1038" r:id="rId1022"/>
    <hyperlink ref="R1039" r:id="rId1023"/>
    <hyperlink ref="R1040" r:id="rId1024"/>
    <hyperlink ref="R1041" r:id="rId1025"/>
    <hyperlink ref="R1042" r:id="rId1026"/>
    <hyperlink ref="R1043" r:id="rId1027"/>
    <hyperlink ref="R1044" r:id="rId1028"/>
    <hyperlink ref="R1045" r:id="rId1029"/>
    <hyperlink ref="R1046" r:id="rId1030"/>
    <hyperlink ref="R1047" r:id="rId1031"/>
    <hyperlink ref="R1048" r:id="rId1032"/>
    <hyperlink ref="R1049" r:id="rId1033"/>
    <hyperlink ref="R1050" r:id="rId1034"/>
    <hyperlink ref="R1051" r:id="rId1035"/>
    <hyperlink ref="R1052" r:id="rId1036"/>
    <hyperlink ref="R1053" r:id="rId1037"/>
    <hyperlink ref="R1054" r:id="rId1038"/>
    <hyperlink ref="R1055" r:id="rId1039"/>
    <hyperlink ref="R1056" r:id="rId1040"/>
    <hyperlink ref="R1057" r:id="rId1041"/>
    <hyperlink ref="R1058" r:id="rId1042"/>
    <hyperlink ref="R1059" r:id="rId1043"/>
    <hyperlink ref="R1060" r:id="rId1044"/>
    <hyperlink ref="R1061" r:id="rId1045"/>
    <hyperlink ref="R1062" r:id="rId1046"/>
    <hyperlink ref="R1063" r:id="rId1047"/>
    <hyperlink ref="R1064" r:id="rId1048"/>
    <hyperlink ref="R1065" r:id="rId1049"/>
    <hyperlink ref="R1066" r:id="rId1050"/>
    <hyperlink ref="R1067" r:id="rId1051"/>
    <hyperlink ref="R1068" r:id="rId1052"/>
    <hyperlink ref="R1069" r:id="rId1053"/>
    <hyperlink ref="R1070" r:id="rId1054"/>
    <hyperlink ref="R1071" r:id="rId1055"/>
    <hyperlink ref="R1072" r:id="rId1056"/>
    <hyperlink ref="R1073" r:id="rId1057"/>
    <hyperlink ref="R1074" r:id="rId1058"/>
    <hyperlink ref="R1075" r:id="rId1059"/>
    <hyperlink ref="R1076" r:id="rId1060"/>
    <hyperlink ref="R1077" r:id="rId1061"/>
    <hyperlink ref="R1078" r:id="rId1062"/>
    <hyperlink ref="R1079" r:id="rId1063"/>
    <hyperlink ref="R1080" r:id="rId1064"/>
    <hyperlink ref="R1081" r:id="rId1065"/>
    <hyperlink ref="R1082" r:id="rId1066"/>
    <hyperlink ref="R1083" r:id="rId1067"/>
    <hyperlink ref="R1084" r:id="rId1068"/>
    <hyperlink ref="R1085" r:id="rId1069"/>
    <hyperlink ref="R1086" r:id="rId1070"/>
    <hyperlink ref="R1087" r:id="rId1071"/>
    <hyperlink ref="R1088" r:id="rId1072"/>
    <hyperlink ref="R1089" r:id="rId1073"/>
    <hyperlink ref="R1090" r:id="rId1074"/>
    <hyperlink ref="R1091" r:id="rId1075"/>
    <hyperlink ref="R1092" r:id="rId1076"/>
    <hyperlink ref="R1093" r:id="rId1077"/>
    <hyperlink ref="R1096" r:id="rId1078"/>
    <hyperlink ref="R1097" r:id="rId1079"/>
    <hyperlink ref="R1098" r:id="rId1080"/>
    <hyperlink ref="R1099" r:id="rId1081"/>
    <hyperlink ref="R1100" r:id="rId1082"/>
    <hyperlink ref="R1102" r:id="rId1083"/>
    <hyperlink ref="R1103" r:id="rId1084"/>
    <hyperlink ref="R1104" r:id="rId1085"/>
    <hyperlink ref="R1105" r:id="rId1086"/>
    <hyperlink ref="R1106" r:id="rId1087"/>
    <hyperlink ref="R1107" r:id="rId1088"/>
    <hyperlink ref="R1108" r:id="rId1089"/>
    <hyperlink ref="R1109" r:id="rId1090"/>
    <hyperlink ref="R1110" r:id="rId1091"/>
    <hyperlink ref="R1111" r:id="rId1092"/>
    <hyperlink ref="R1112" r:id="rId1093"/>
    <hyperlink ref="R1113" r:id="rId1094"/>
    <hyperlink ref="R1114" r:id="rId1095"/>
    <hyperlink ref="R1115" r:id="rId1096"/>
    <hyperlink ref="R1116" r:id="rId1097"/>
    <hyperlink ref="R1117" r:id="rId1098"/>
    <hyperlink ref="R1118" r:id="rId1099"/>
    <hyperlink ref="R1119" r:id="rId1100"/>
    <hyperlink ref="R1120" r:id="rId1101"/>
    <hyperlink ref="R1121" r:id="rId1102"/>
    <hyperlink ref="R1122" r:id="rId1103"/>
    <hyperlink ref="R1123" r:id="rId1104"/>
    <hyperlink ref="R1124" r:id="rId1105"/>
    <hyperlink ref="R1125" r:id="rId1106"/>
    <hyperlink ref="R1126" r:id="rId1107"/>
    <hyperlink ref="R1127" r:id="rId1108"/>
    <hyperlink ref="R1128" r:id="rId1109"/>
    <hyperlink ref="R1129" r:id="rId1110"/>
    <hyperlink ref="R1130" r:id="rId1111"/>
    <hyperlink ref="R1131" r:id="rId1112"/>
    <hyperlink ref="R1132" r:id="rId1113"/>
    <hyperlink ref="R1133" r:id="rId1114"/>
    <hyperlink ref="R1134" r:id="rId1115"/>
    <hyperlink ref="R1135" r:id="rId1116"/>
    <hyperlink ref="R1136" r:id="rId1117"/>
    <hyperlink ref="R1137" r:id="rId1118"/>
    <hyperlink ref="R1138" r:id="rId1119"/>
    <hyperlink ref="R1139" r:id="rId1120"/>
    <hyperlink ref="R1140" r:id="rId1121"/>
    <hyperlink ref="R1141" r:id="rId1122"/>
    <hyperlink ref="R1142" r:id="rId1123"/>
    <hyperlink ref="R1143" r:id="rId1124"/>
    <hyperlink ref="R1144" r:id="rId1125"/>
    <hyperlink ref="R1145" r:id="rId1126"/>
    <hyperlink ref="R1146" r:id="rId1127"/>
    <hyperlink ref="R1147" r:id="rId1128"/>
    <hyperlink ref="R1148" r:id="rId1129"/>
    <hyperlink ref="R1149" r:id="rId1130"/>
    <hyperlink ref="R1150" r:id="rId1131"/>
    <hyperlink ref="R1151" r:id="rId1132"/>
    <hyperlink ref="R1152" r:id="rId1133"/>
    <hyperlink ref="R1153" r:id="rId1134" display="https://www.secop.gov.co/CO1BusinessLine/Tendering/BuyerWorkArea/Index?docUniqueIdentifier=CO1.BDOS.3290058&amp;prevCtxUrl=https%3a%2f%2fwww.secop.gov.co%2fCO1BusinessLine%2fTendering%2fBuyerDossierWorkspace%2fIndex%3fallWords2Search%3d1276-2022%26createDateFrom%3d19%2f03%2f2022+16%3a46%3a58%26createDateTo%3d19%2f09%2f2022+16%3a46%3a58%26filteringState%3d1%26sortingState%3dLastModifiedDESC%26showAdvancedSearch%3dFalse%26showAdvancedSearchFields%3dFalse%26folderCode%3dALL%26selectedDossier%3dCO1.BDOS.3290058%26selectedRequest%3dCO1.REQ.3377674%26&amp;prevCtxLbl=Procesos+de+la+Entidad+Estatal"/>
    <hyperlink ref="R1154" r:id="rId1135"/>
    <hyperlink ref="R1155" r:id="rId1136"/>
    <hyperlink ref="R1157" r:id="rId1137"/>
    <hyperlink ref="R1158" r:id="rId1138"/>
    <hyperlink ref="R1161" r:id="rId1139"/>
    <hyperlink ref="R1162" r:id="rId1140"/>
    <hyperlink ref="R1163" r:id="rId1141"/>
    <hyperlink ref="R1164" r:id="rId1142"/>
    <hyperlink ref="R1165" r:id="rId1143"/>
    <hyperlink ref="R1166" r:id="rId1144"/>
    <hyperlink ref="R1167" r:id="rId1145"/>
    <hyperlink ref="R1168" r:id="rId1146"/>
    <hyperlink ref="R1169" r:id="rId1147"/>
    <hyperlink ref="R1170" r:id="rId1148"/>
    <hyperlink ref="R1171" r:id="rId1149"/>
    <hyperlink ref="R1172" r:id="rId1150"/>
    <hyperlink ref="R1173" r:id="rId1151"/>
    <hyperlink ref="R1174" r:id="rId1152"/>
    <hyperlink ref="R1175" r:id="rId1153"/>
    <hyperlink ref="R1176" r:id="rId1154"/>
    <hyperlink ref="R1177" r:id="rId1155"/>
    <hyperlink ref="R1178" r:id="rId1156"/>
    <hyperlink ref="R1179" r:id="rId1157"/>
    <hyperlink ref="R1180" r:id="rId1158"/>
    <hyperlink ref="R1181" r:id="rId1159"/>
    <hyperlink ref="R1183" r:id="rId1160"/>
    <hyperlink ref="R1184" r:id="rId1161"/>
    <hyperlink ref="R1185" r:id="rId1162"/>
    <hyperlink ref="R1186" r:id="rId1163"/>
    <hyperlink ref="R1187" r:id="rId1164"/>
    <hyperlink ref="R1188" r:id="rId1165"/>
    <hyperlink ref="R1191" r:id="rId1166"/>
    <hyperlink ref="R1192" r:id="rId1167"/>
    <hyperlink ref="R1193" r:id="rId1168"/>
    <hyperlink ref="R1194" r:id="rId1169"/>
    <hyperlink ref="R1195" r:id="rId1170"/>
    <hyperlink ref="R1196" r:id="rId1171"/>
    <hyperlink ref="R1197" r:id="rId1172"/>
    <hyperlink ref="R1198" r:id="rId1173"/>
    <hyperlink ref="R1199" r:id="rId1174"/>
    <hyperlink ref="R1200" r:id="rId1175"/>
    <hyperlink ref="R1201" r:id="rId1176"/>
    <hyperlink ref="R1202" r:id="rId1177"/>
    <hyperlink ref="R1203" r:id="rId1178"/>
    <hyperlink ref="R1204" r:id="rId1179"/>
    <hyperlink ref="R1205" r:id="rId1180"/>
    <hyperlink ref="R1206" r:id="rId1181"/>
    <hyperlink ref="R1207" r:id="rId1182"/>
    <hyperlink ref="R1208" r:id="rId1183"/>
    <hyperlink ref="R1209" r:id="rId1184"/>
    <hyperlink ref="R1211" r:id="rId1185"/>
    <hyperlink ref="R1212" r:id="rId1186"/>
    <hyperlink ref="R1213" r:id="rId1187"/>
    <hyperlink ref="R1214" r:id="rId1188"/>
    <hyperlink ref="R1215" r:id="rId1189"/>
    <hyperlink ref="R1216" r:id="rId1190"/>
    <hyperlink ref="R1217" r:id="rId1191"/>
    <hyperlink ref="R1219" r:id="rId1192" display="https://www.secop.gov.co/CO1BusinessLine/Tendering/BuyerWorkArea/Index?docUniqueIdentifier=CO1.BDOS.3294018&amp;prevCtxUrl=https%3a%2f%2fwww.secop.gov.co%2fCO1BusinessLine%2fTendering%2fBuyerDossierWorkspace%2fIndex%3fcreateDateFrom%3d19%2f03%2f2022+19%3a59%3a44%26createDateTo%3d19%2f09%2f2022+19%3a59%3a44%26filteringState%3d1%26sortingState%3dLastModifiedDESC%26showAdvancedSearch%3dFalse%26showAdvancedSearchFields%3dFalse%26folderCode%3dALL%26selectedDossier%3dCO1.BDOS.3294018%26selectedRequest%3dCO1.REQ.3381276%26&amp;prevCtxLbl=Procesos+de+la+Entidad+Estatal"/>
    <hyperlink ref="R1220" r:id="rId1193"/>
    <hyperlink ref="R1221" r:id="rId1194"/>
    <hyperlink ref="R1222" r:id="rId1195"/>
    <hyperlink ref="R1223" r:id="rId1196"/>
    <hyperlink ref="R1224" r:id="rId1197"/>
    <hyperlink ref="R1225" r:id="rId1198"/>
    <hyperlink ref="R1226" r:id="rId1199"/>
    <hyperlink ref="R1228" r:id="rId1200"/>
    <hyperlink ref="R1229" r:id="rId1201"/>
    <hyperlink ref="R1230" r:id="rId1202"/>
    <hyperlink ref="R1231" r:id="rId1203"/>
    <hyperlink ref="R1232" r:id="rId1204"/>
    <hyperlink ref="R1233" r:id="rId1205"/>
    <hyperlink ref="R1234" r:id="rId1206"/>
    <hyperlink ref="R1235" r:id="rId1207"/>
    <hyperlink ref="R1236" r:id="rId1208"/>
    <hyperlink ref="R1237" r:id="rId1209"/>
    <hyperlink ref="R1238" r:id="rId1210"/>
    <hyperlink ref="R1239" r:id="rId1211"/>
    <hyperlink ref="R1240" r:id="rId1212"/>
    <hyperlink ref="R1241" r:id="rId1213"/>
    <hyperlink ref="R1242" r:id="rId1214"/>
    <hyperlink ref="R1243" r:id="rId1215"/>
    <hyperlink ref="R1182" r:id="rId1216"/>
    <hyperlink ref="R1189" r:id="rId1217"/>
    <hyperlink ref="R1190" r:id="rId1218"/>
    <hyperlink ref="R1210" r:id="rId1219"/>
    <hyperlink ref="R1227" r:id="rId1220"/>
    <hyperlink ref="R1244" r:id="rId1221"/>
    <hyperlink ref="R1245" r:id="rId1222"/>
    <hyperlink ref="R1246" r:id="rId1223"/>
    <hyperlink ref="R1247" r:id="rId1224"/>
    <hyperlink ref="R1248" r:id="rId1225"/>
    <hyperlink ref="R1249" r:id="rId1226"/>
    <hyperlink ref="R1250" r:id="rId1227"/>
    <hyperlink ref="R1251" r:id="rId1228"/>
    <hyperlink ref="R1252" r:id="rId1229"/>
    <hyperlink ref="R1253" r:id="rId1230"/>
    <hyperlink ref="R1254" r:id="rId1231"/>
    <hyperlink ref="R1255" r:id="rId1232"/>
    <hyperlink ref="R1256" r:id="rId1233"/>
    <hyperlink ref="R1257" r:id="rId1234"/>
    <hyperlink ref="R1258" r:id="rId1235"/>
    <hyperlink ref="R1259" r:id="rId1236"/>
    <hyperlink ref="R1260" r:id="rId1237"/>
    <hyperlink ref="R1261" r:id="rId1238"/>
    <hyperlink ref="R1262" r:id="rId1239"/>
    <hyperlink ref="R1263" r:id="rId1240"/>
    <hyperlink ref="R1264" r:id="rId1241"/>
    <hyperlink ref="R1265" r:id="rId1242"/>
    <hyperlink ref="R1266" r:id="rId1243"/>
    <hyperlink ref="R1267" r:id="rId1244"/>
    <hyperlink ref="R1268" r:id="rId1245"/>
    <hyperlink ref="R1269" r:id="rId1246"/>
    <hyperlink ref="R1270" r:id="rId1247"/>
    <hyperlink ref="R1271" r:id="rId1248"/>
    <hyperlink ref="R1272" r:id="rId1249"/>
    <hyperlink ref="R1273" r:id="rId1250"/>
    <hyperlink ref="R1274" r:id="rId1251"/>
    <hyperlink ref="R1275" r:id="rId1252"/>
    <hyperlink ref="R1276" r:id="rId1253"/>
    <hyperlink ref="R1277" r:id="rId1254"/>
    <hyperlink ref="R1279" r:id="rId1255"/>
    <hyperlink ref="R1280" r:id="rId1256"/>
    <hyperlink ref="R1281" r:id="rId1257"/>
    <hyperlink ref="R1282" r:id="rId1258"/>
    <hyperlink ref="R1283" r:id="rId1259"/>
    <hyperlink ref="R1284" r:id="rId1260"/>
    <hyperlink ref="R1285" r:id="rId1261"/>
    <hyperlink ref="R1286" r:id="rId1262"/>
    <hyperlink ref="R1287" r:id="rId1263"/>
    <hyperlink ref="R1288" r:id="rId1264"/>
    <hyperlink ref="R1289" r:id="rId1265"/>
    <hyperlink ref="R1290" r:id="rId1266"/>
    <hyperlink ref="R1291" r:id="rId1267"/>
    <hyperlink ref="R1292" r:id="rId1268"/>
    <hyperlink ref="R1293" r:id="rId1269"/>
    <hyperlink ref="R1294" r:id="rId1270"/>
    <hyperlink ref="R1295" r:id="rId1271"/>
    <hyperlink ref="R1296" r:id="rId1272"/>
    <hyperlink ref="R1297" r:id="rId1273"/>
    <hyperlink ref="R1298" r:id="rId1274"/>
    <hyperlink ref="R1299" r:id="rId1275"/>
    <hyperlink ref="R1300" r:id="rId1276"/>
    <hyperlink ref="R1278" r:id="rId1277"/>
    <hyperlink ref="R1218" r:id="rId1278"/>
    <hyperlink ref="R1159" r:id="rId1279"/>
    <hyperlink ref="R1156" r:id="rId1280"/>
    <hyperlink ref="R1101" r:id="rId1281"/>
    <hyperlink ref="R621" r:id="rId1282"/>
    <hyperlink ref="R872" display="https://www.secop.gov.co/CO1BusinessLine/Tendering/ProcedureEdit/View?docUniqueIdentifier=CO1.REQ.3236900&amp;prevCtxLbl=Proceso&amp;prevCtxUrl=https%3a%2f%2fwww.secop.gov.co%3a443%2fCO1BusinessLine%2fTendering%2fBuyerWorkArea%2fIndex%3fdocUniqueIdentifier%3dCO1."/>
    <hyperlink ref="R1160" display="https://www.secop.gov.co/CO1BusinessLine/Tendering/ProcedureEdit/View?ProfileName=CCE-11-   Procedimiento_Publicidad&amp;PPI=CO1.PPI.20749363&amp;DocUniqueName=Consulta&amp;DocTypeName=NextWay.Entities.Marketplace.Tendering.ProcedureRequest&amp;ProfileVersion=10&amp;DocUniqu"/>
  </hyperlinks>
  <pageMargins left="0.7" right="0.7" top="0.75" bottom="0.75" header="0.3" footer="0.3"/>
  <pageSetup orientation="portrait" r:id="rId12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H16"/>
  <sheetViews>
    <sheetView workbookViewId="0">
      <selection activeCell="H9" sqref="H9"/>
    </sheetView>
  </sheetViews>
  <sheetFormatPr baseColWidth="10" defaultRowHeight="15" x14ac:dyDescent="0.25"/>
  <cols>
    <col min="5" max="5" width="11.42578125" style="18" customWidth="1"/>
    <col min="7" max="7" width="13.28515625" customWidth="1"/>
    <col min="8" max="8" width="11.42578125" style="19"/>
  </cols>
  <sheetData>
    <row r="6" spans="4:8" ht="26.1" x14ac:dyDescent="0.2">
      <c r="E6" s="18" t="s">
        <v>1830</v>
      </c>
      <c r="F6" s="8" t="s">
        <v>97</v>
      </c>
      <c r="G6" s="8" t="s">
        <v>3</v>
      </c>
    </row>
    <row r="7" spans="4:8" x14ac:dyDescent="0.2">
      <c r="F7" s="15"/>
      <c r="G7" s="15"/>
    </row>
    <row r="8" spans="4:8" x14ac:dyDescent="0.2">
      <c r="E8" s="18">
        <f>G8-F8</f>
        <v>58</v>
      </c>
      <c r="F8" s="2">
        <v>44562</v>
      </c>
      <c r="G8" s="2">
        <v>44620</v>
      </c>
      <c r="H8" s="19">
        <f>(58*100%)/58</f>
        <v>1</v>
      </c>
    </row>
    <row r="9" spans="4:8" x14ac:dyDescent="0.2">
      <c r="D9" s="9">
        <v>17881227</v>
      </c>
      <c r="E9" s="12">
        <v>318</v>
      </c>
      <c r="F9" s="6">
        <v>44609</v>
      </c>
      <c r="G9" s="2">
        <v>44926</v>
      </c>
    </row>
    <row r="16" spans="4:8" x14ac:dyDescent="0.25">
      <c r="G16" s="13" t="e">
        <f>(102*100%)/$F$71</f>
        <v>#DIV/0!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11"/>
  <sheetViews>
    <sheetView workbookViewId="0">
      <selection activeCell="L7" sqref="L7"/>
    </sheetView>
  </sheetViews>
  <sheetFormatPr baseColWidth="10" defaultRowHeight="15" x14ac:dyDescent="0.25"/>
  <cols>
    <col min="5" max="5" width="15.28515625" customWidth="1"/>
  </cols>
  <sheetData>
    <row r="5" spans="5:11" ht="48" x14ac:dyDescent="0.2">
      <c r="E5" s="10" t="s">
        <v>2</v>
      </c>
      <c r="F5" s="17" t="s">
        <v>1829</v>
      </c>
      <c r="G5" s="8" t="s">
        <v>97</v>
      </c>
      <c r="H5" s="8" t="s">
        <v>3</v>
      </c>
      <c r="I5" t="s">
        <v>1831</v>
      </c>
    </row>
    <row r="6" spans="5:11" x14ac:dyDescent="0.2">
      <c r="E6" s="14"/>
      <c r="F6" s="14"/>
      <c r="G6" s="15"/>
      <c r="H6" s="15"/>
    </row>
    <row r="7" spans="5:11" x14ac:dyDescent="0.2">
      <c r="E7" s="9">
        <v>362264040</v>
      </c>
      <c r="F7" s="12">
        <v>58</v>
      </c>
      <c r="G7" s="2">
        <v>44562</v>
      </c>
      <c r="H7" s="2">
        <v>44620</v>
      </c>
      <c r="I7" s="2">
        <v>44620</v>
      </c>
      <c r="J7">
        <f>I7-G7</f>
        <v>58</v>
      </c>
      <c r="K7" s="21">
        <f t="shared" ref="K7:K8" si="0">+(J7*100%)/F7</f>
        <v>1</v>
      </c>
    </row>
    <row r="8" spans="5:11" x14ac:dyDescent="0.2">
      <c r="K8" s="21" t="e">
        <f t="shared" si="0"/>
        <v>#DIV/0!</v>
      </c>
    </row>
    <row r="9" spans="5:11" x14ac:dyDescent="0.2">
      <c r="E9" s="9">
        <v>7899790</v>
      </c>
      <c r="F9" s="12">
        <v>305</v>
      </c>
      <c r="G9" s="6">
        <v>44621</v>
      </c>
      <c r="H9" s="2">
        <v>44926</v>
      </c>
      <c r="I9" s="20">
        <v>44804</v>
      </c>
      <c r="J9">
        <f>I9-G9</f>
        <v>183</v>
      </c>
      <c r="K9" s="21">
        <f>+(J9*100%)/F9</f>
        <v>0.6</v>
      </c>
    </row>
    <row r="10" spans="5:11" x14ac:dyDescent="0.2">
      <c r="J10">
        <f t="shared" ref="J10:J11" si="1">I10-G10</f>
        <v>0</v>
      </c>
      <c r="K10" s="21" t="e">
        <f t="shared" ref="K10:K11" si="2">+(J10*100%)/F10</f>
        <v>#DIV/0!</v>
      </c>
    </row>
    <row r="11" spans="5:11" x14ac:dyDescent="0.2">
      <c r="E11" s="9">
        <v>17881227</v>
      </c>
      <c r="F11" s="12">
        <v>318</v>
      </c>
      <c r="G11" s="6">
        <v>44609</v>
      </c>
      <c r="H11" s="2">
        <v>44926</v>
      </c>
      <c r="I11" s="20">
        <v>44804</v>
      </c>
      <c r="J11">
        <f t="shared" si="1"/>
        <v>195</v>
      </c>
      <c r="K11" s="21">
        <f t="shared" si="2"/>
        <v>0.6132075471698113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22"/>
  <sheetViews>
    <sheetView workbookViewId="0">
      <selection activeCell="B4" sqref="B4:I22"/>
    </sheetView>
  </sheetViews>
  <sheetFormatPr baseColWidth="10" defaultRowHeight="15" x14ac:dyDescent="0.25"/>
  <cols>
    <col min="3" max="3" width="22.140625" customWidth="1"/>
    <col min="6" max="6" width="14" customWidth="1"/>
    <col min="7" max="7" width="16.7109375" customWidth="1"/>
  </cols>
  <sheetData>
    <row r="4" spans="2:9" ht="45" x14ac:dyDescent="0.25">
      <c r="B4" s="7" t="s">
        <v>0</v>
      </c>
      <c r="D4" s="17" t="s">
        <v>1829</v>
      </c>
      <c r="E4" s="8" t="s">
        <v>97</v>
      </c>
      <c r="F4" s="8" t="s">
        <v>3</v>
      </c>
      <c r="G4" s="8" t="s">
        <v>1836</v>
      </c>
    </row>
    <row r="5" spans="2:9" ht="24.95" x14ac:dyDescent="0.2">
      <c r="B5" s="3" t="s">
        <v>49</v>
      </c>
      <c r="C5" s="1" t="s">
        <v>108</v>
      </c>
      <c r="D5" s="12">
        <v>58</v>
      </c>
      <c r="E5" s="2">
        <v>44579</v>
      </c>
      <c r="F5" s="2">
        <v>44637</v>
      </c>
      <c r="G5" s="2"/>
      <c r="H5" s="22">
        <v>58</v>
      </c>
      <c r="I5" s="23">
        <v>1</v>
      </c>
    </row>
    <row r="6" spans="2:9" ht="30" x14ac:dyDescent="0.2">
      <c r="B6" s="3" t="s">
        <v>59</v>
      </c>
      <c r="C6" s="1" t="s">
        <v>109</v>
      </c>
      <c r="D6" s="12">
        <v>87</v>
      </c>
      <c r="E6" s="6">
        <v>44594</v>
      </c>
      <c r="F6" s="2">
        <v>44652</v>
      </c>
      <c r="G6" s="2"/>
      <c r="H6" s="22">
        <v>58</v>
      </c>
      <c r="I6" s="23">
        <v>0.66666666666666663</v>
      </c>
    </row>
    <row r="7" spans="2:9" ht="30" x14ac:dyDescent="0.2">
      <c r="B7" s="3" t="s">
        <v>60</v>
      </c>
      <c r="C7" s="12" t="s">
        <v>110</v>
      </c>
      <c r="D7" s="12">
        <v>69</v>
      </c>
      <c r="E7" s="6">
        <v>44594</v>
      </c>
      <c r="F7" s="2">
        <v>44652</v>
      </c>
      <c r="G7" s="2"/>
      <c r="H7" s="22">
        <v>58</v>
      </c>
      <c r="I7" s="23">
        <v>0.84057971014492749</v>
      </c>
    </row>
    <row r="8" spans="2:9" ht="24.95" x14ac:dyDescent="0.2">
      <c r="B8" s="3" t="s">
        <v>62</v>
      </c>
      <c r="C8" s="1" t="s">
        <v>111</v>
      </c>
      <c r="D8" s="12">
        <v>133</v>
      </c>
      <c r="E8" s="6">
        <v>44600</v>
      </c>
      <c r="F8" s="2">
        <v>44658</v>
      </c>
      <c r="G8" s="2"/>
      <c r="H8" s="22">
        <v>58</v>
      </c>
      <c r="I8" s="23">
        <v>0.43609022556390975</v>
      </c>
    </row>
    <row r="9" spans="2:9" ht="30" x14ac:dyDescent="0.2">
      <c r="B9" s="3" t="s">
        <v>74</v>
      </c>
      <c r="C9" s="1" t="s">
        <v>112</v>
      </c>
      <c r="D9" s="12">
        <v>98</v>
      </c>
      <c r="E9" s="6">
        <v>44610</v>
      </c>
      <c r="F9" s="2">
        <v>44668</v>
      </c>
      <c r="G9" s="2"/>
      <c r="H9" s="22">
        <v>58</v>
      </c>
      <c r="I9" s="23">
        <v>0.59183673469387754</v>
      </c>
    </row>
    <row r="10" spans="2:9" ht="24.95" x14ac:dyDescent="0.2">
      <c r="B10" s="4" t="s">
        <v>82</v>
      </c>
      <c r="C10" s="1" t="s">
        <v>113</v>
      </c>
      <c r="D10" s="12">
        <v>111</v>
      </c>
      <c r="E10" s="6">
        <v>44622</v>
      </c>
      <c r="F10" s="2">
        <v>44713</v>
      </c>
      <c r="G10" s="2"/>
      <c r="H10" s="22">
        <v>91</v>
      </c>
      <c r="I10" s="23">
        <v>0.81981981981981977</v>
      </c>
    </row>
    <row r="11" spans="2:9" ht="25.5" x14ac:dyDescent="0.25">
      <c r="B11" s="5">
        <v>473</v>
      </c>
      <c r="C11" s="1" t="s">
        <v>114</v>
      </c>
      <c r="D11" s="12">
        <v>0</v>
      </c>
      <c r="E11" s="6">
        <v>44621</v>
      </c>
      <c r="F11" s="2">
        <v>44804</v>
      </c>
      <c r="G11" s="2"/>
      <c r="H11" s="22">
        <v>183</v>
      </c>
      <c r="I11" s="23" t="e">
        <v>#DIV/0!</v>
      </c>
    </row>
    <row r="12" spans="2:9" ht="45" x14ac:dyDescent="0.2">
      <c r="B12" s="5">
        <v>652</v>
      </c>
      <c r="C12" s="1" t="s">
        <v>105</v>
      </c>
      <c r="D12" s="12">
        <v>88</v>
      </c>
      <c r="E12" s="6">
        <v>44650</v>
      </c>
      <c r="F12" s="2">
        <v>44712</v>
      </c>
      <c r="G12" s="2"/>
      <c r="H12" s="22">
        <v>62</v>
      </c>
      <c r="I12" s="23">
        <v>0.70454545454545459</v>
      </c>
    </row>
    <row r="13" spans="2:9" ht="25.5" x14ac:dyDescent="0.25">
      <c r="B13" s="5">
        <v>651</v>
      </c>
      <c r="C13" s="1" t="s">
        <v>115</v>
      </c>
      <c r="D13" s="12">
        <v>269</v>
      </c>
      <c r="E13" s="6">
        <v>44656</v>
      </c>
      <c r="F13" s="2">
        <v>44777</v>
      </c>
      <c r="G13" s="2"/>
      <c r="H13" s="22">
        <v>121</v>
      </c>
      <c r="I13" s="23">
        <v>0.44981412639405205</v>
      </c>
    </row>
    <row r="14" spans="2:9" ht="45" x14ac:dyDescent="0.2">
      <c r="B14" s="5">
        <v>656</v>
      </c>
      <c r="C14" s="11" t="s">
        <v>104</v>
      </c>
      <c r="D14" s="12">
        <v>89</v>
      </c>
      <c r="E14" s="6">
        <v>44652</v>
      </c>
      <c r="F14" s="2">
        <v>44712</v>
      </c>
      <c r="G14" s="2"/>
      <c r="H14" s="22">
        <v>60</v>
      </c>
      <c r="I14" s="23">
        <v>0.6741573033707865</v>
      </c>
    </row>
    <row r="15" spans="2:9" ht="30" x14ac:dyDescent="0.2">
      <c r="B15" s="5">
        <v>701</v>
      </c>
      <c r="C15" s="1" t="s">
        <v>107</v>
      </c>
      <c r="D15" s="12">
        <v>90</v>
      </c>
      <c r="E15" s="6">
        <v>44656</v>
      </c>
      <c r="F15" s="2">
        <v>44716</v>
      </c>
      <c r="G15" s="2"/>
      <c r="H15" s="22">
        <v>60</v>
      </c>
      <c r="I15" s="23">
        <v>0.66666666666666663</v>
      </c>
    </row>
    <row r="16" spans="2:9" ht="30" x14ac:dyDescent="0.2">
      <c r="B16" s="5">
        <v>715</v>
      </c>
      <c r="C16" s="11" t="s">
        <v>110</v>
      </c>
      <c r="D16" s="12">
        <v>42</v>
      </c>
      <c r="E16" s="6">
        <v>44669</v>
      </c>
      <c r="F16" s="2">
        <v>44698</v>
      </c>
      <c r="G16" s="2"/>
      <c r="H16" s="22">
        <v>29</v>
      </c>
      <c r="I16" s="23">
        <v>0.69047619047619047</v>
      </c>
    </row>
    <row r="17" spans="2:9" ht="30" x14ac:dyDescent="0.2">
      <c r="B17" s="5">
        <v>724</v>
      </c>
      <c r="C17" s="11" t="s">
        <v>106</v>
      </c>
      <c r="D17" s="12">
        <v>46</v>
      </c>
      <c r="E17" s="6">
        <v>44671</v>
      </c>
      <c r="F17" s="2">
        <v>44700</v>
      </c>
      <c r="G17" s="2"/>
      <c r="H17" s="22">
        <v>29</v>
      </c>
      <c r="I17" s="23">
        <v>0.63043478260869568</v>
      </c>
    </row>
    <row r="18" spans="2:9" ht="25.5" x14ac:dyDescent="0.25">
      <c r="B18" s="5">
        <v>726</v>
      </c>
      <c r="C18" s="1" t="s">
        <v>116</v>
      </c>
      <c r="D18" s="16">
        <v>0</v>
      </c>
      <c r="E18" s="6">
        <v>44672</v>
      </c>
      <c r="F18" s="2">
        <v>44672</v>
      </c>
      <c r="G18" s="2"/>
      <c r="H18" s="22">
        <v>0</v>
      </c>
      <c r="I18" s="23" t="e">
        <v>#DIV/0!</v>
      </c>
    </row>
    <row r="19" spans="2:9" ht="30" x14ac:dyDescent="0.2">
      <c r="B19" s="5">
        <v>840</v>
      </c>
      <c r="C19" s="11" t="s">
        <v>109</v>
      </c>
      <c r="D19" s="12">
        <v>21</v>
      </c>
      <c r="E19" s="6">
        <v>44686</v>
      </c>
      <c r="F19" s="2">
        <v>44700</v>
      </c>
      <c r="G19" s="2"/>
      <c r="H19" s="22">
        <v>14</v>
      </c>
      <c r="I19" s="23">
        <v>0.66666666666666663</v>
      </c>
    </row>
    <row r="20" spans="2:9" ht="30" x14ac:dyDescent="0.2">
      <c r="B20" s="5">
        <v>933</v>
      </c>
      <c r="C20" s="11" t="s">
        <v>106</v>
      </c>
      <c r="D20" s="12">
        <v>40</v>
      </c>
      <c r="E20" s="6">
        <v>44715</v>
      </c>
      <c r="F20" s="2">
        <v>44744</v>
      </c>
      <c r="G20" s="2"/>
      <c r="H20" s="22">
        <v>29</v>
      </c>
      <c r="I20" s="23">
        <v>0.72499999999999998</v>
      </c>
    </row>
    <row r="21" spans="2:9" ht="24" x14ac:dyDescent="0.2">
      <c r="B21" s="5">
        <v>958</v>
      </c>
      <c r="C21" s="1" t="s">
        <v>111</v>
      </c>
      <c r="D21" s="12">
        <v>59</v>
      </c>
      <c r="E21" s="6">
        <v>44741</v>
      </c>
      <c r="F21" s="2">
        <v>44770</v>
      </c>
      <c r="G21" s="2"/>
      <c r="H21" s="22">
        <v>29</v>
      </c>
      <c r="I21" s="23">
        <v>0.49152542372881358</v>
      </c>
    </row>
    <row r="22" spans="2:9" ht="30" x14ac:dyDescent="0.2">
      <c r="B22" s="5">
        <v>1195</v>
      </c>
      <c r="C22" s="1" t="s">
        <v>107</v>
      </c>
      <c r="D22" s="12">
        <v>46</v>
      </c>
      <c r="E22" s="6">
        <v>44748</v>
      </c>
      <c r="F22" s="2">
        <v>44779</v>
      </c>
      <c r="G22" s="2"/>
      <c r="H22" s="22">
        <v>31</v>
      </c>
      <c r="I22" s="23">
        <v>0.67391304347826086</v>
      </c>
    </row>
  </sheetData>
  <pageMargins left="0.7" right="0.7" top="0.44" bottom="0.4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INFORME FUNCION PUBLICA (2)</vt:lpstr>
      <vt:lpstr>Hoja1</vt:lpstr>
      <vt:lpstr>Hoja2</vt:lpstr>
      <vt:lpstr>Hoja3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cp:lastPrinted>2022-09-26T22:37:59Z</cp:lastPrinted>
  <dcterms:created xsi:type="dcterms:W3CDTF">2022-09-07T23:42:22Z</dcterms:created>
  <dcterms:modified xsi:type="dcterms:W3CDTF">2022-09-28T14:48:11Z</dcterms:modified>
</cp:coreProperties>
</file>